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arai03\Desktop\算定基礎（HP用）\"/>
    </mc:Choice>
  </mc:AlternateContent>
  <xr:revisionPtr revIDLastSave="0" documentId="13_ncr:1_{B7BAA817-17C8-45D3-89F2-BCE71C0843DB}" xr6:coauthVersionLast="47" xr6:coauthVersionMax="47" xr10:uidLastSave="{00000000-0000-0000-0000-000000000000}"/>
  <bookViews>
    <workbookView xWindow="-120" yWindow="-120" windowWidth="24240" windowHeight="13740" tabRatio="789" xr2:uid="{00000000-000D-0000-FFFF-FFFF00000000}"/>
  </bookViews>
  <sheets>
    <sheet name="報告書（事業主控）に入力してください"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'報告書（事業主控）に入力してください'!$A$1:$AU$131</definedName>
    <definedName name="_xlnm.Print_Area" localSheetId="1">IF('報告書（事業主控）に入力してください'!$BJ$16="",'報告書（提出用）'!$A$1:$AU$41,'報告書（提出用）'!$A$1:INDEX('報告書（提出用）'!$AU:$AU,'報告書（事業主控）に入力してください'!$BJ$16*'報告書（事業主控）に入力してください'!$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J22" i="2" l="1"/>
  <c r="AH17" i="1"/>
  <c r="AV117" i="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Y17" i="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BB17" i="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5" i="1"/>
  <c r="BI44"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・令和2年度に終了した工事の期間を記入します。
※例
平成31年4月1日～令和3年㋂31日
令和1年5月1日～令和2年4月30日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平成27年4月1日以降に開始した工事については、請負金額から消費税額を除いた額を記入します。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<sst xmlns="http://schemas.openxmlformats.org/spreadsheetml/2006/main" count="891" uniqueCount="268">
  <si>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</si>
  <si>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</si>
  <si>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</si>
  <si>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</si>
  <si>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</si>
  <si>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</si>
  <si>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</si>
  <si>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</si>
  <si>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</si>
  <si>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</si>
  <si>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</si>
  <si>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</si>
  <si>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</si>
  <si>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</si>
  <si>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</si>
  <si>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</si>
  <si>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</si>
  <si>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</si>
  <si>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</si>
  <si>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</si>
  <si>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</si>
  <si>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</si>
  <si>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</si>
  <si>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</si>
  <si>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</si>
  <si>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</si>
  <si>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</si>
  <si>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</si>
  <si>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</si>
  <si>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</si>
  <si>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</si>
  <si>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</si>
  <si>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</si>
  <si>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</si>
  <si>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</si>
  <si>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</si>
  <si>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</si>
  <si>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</si>
  <si>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</si>
  <si>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</si>
  <si>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</si>
  <si>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</si>
  <si>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</si>
  <si>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</si>
  <si>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</si>
  <si>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</si>
  <si>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</si>
  <si>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</si>
  <si>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</si>
  <si>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</si>
  <si>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</si>
  <si>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</si>
  <si>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</si>
  <si>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</si>
  <si>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</si>
  <si>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</si>
  <si>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</si>
  <si>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</si>
  <si>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</si>
  <si>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</si>
  <si>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</si>
  <si>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</si>
  <si>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</si>
  <si>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</si>
  <si>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</si>
  <si>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</si>
  <si>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</si>
  <si>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</si>
  <si>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</si>
  <si>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</si>
  <si>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</si>
  <si>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</si>
  <si>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</si>
  <si>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</si>
  <si>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</si>
  <si>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</si>
  <si>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</si>
  <si>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</si>
  <si>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</si>
  <si>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</si>
  <si>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</si>
  <si>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</si>
  <si>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</si>
  <si>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</si>
  <si>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</si>
  <si>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</si>
  <si>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</si>
  <si>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</si>
  <si>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</si>
  <si>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</si>
  <si>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</si>
  <si>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</si>
  <si>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</si>
  <si>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</si>
  <si>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</si>
  <si>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</si>
  <si>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</si>
  <si>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</si>
  <si>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</si>
  <si>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</si>
  <si>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</si>
  <si>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</si>
  <si>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</si>
  <si>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</si>
  <si>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</si>
  <si>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</si>
  <si>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</si>
  <si>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</si>
  <si>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</si>
  <si>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</si>
  <si>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</si>
  <si>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</si>
  <si>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</si>
  <si>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</si>
  <si>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</si>
  <si>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</si>
  <si>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</si>
  <si>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</si>
  <si>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</si>
  <si>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</si>
  <si>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</si>
  <si>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</si>
  <si>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</si>
  <si>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</si>
  <si>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</si>
  <si>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</si>
  <si>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</si>
  <si>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</si>
  <si>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</si>
  <si>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</si>
  <si>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</si>
  <si>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</si>
  <si>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</si>
  <si>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</si>
  <si>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</si>
  <si>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</si>
  <si>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</si>
  <si>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</si>
  <si>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</si>
  <si>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</si>
  <si>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</si>
  <si>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</si>
  <si>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</si>
  <si>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</si>
  <si>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</si>
  <si>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</si>
  <si>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</si>
  <si>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</si>
  <si>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</si>
  <si>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</si>
  <si>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</si>
  <si>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</si>
  <si>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</si>
  <si>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</si>
  <si>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</si>
  <si>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</si>
  <si>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</si>
  <si>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</si>
  <si>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</si>
  <si>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</si>
  <si>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</si>
  <si>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</si>
  <si>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</si>
  <si>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</si>
  <si>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</si>
  <si>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</si>
  <si>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</si>
  <si>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</si>
  <si>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</si>
  <si>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</si>
  <si>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</si>
  <si>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</si>
  <si>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</si>
  <si>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</si>
  <si>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</si>
  <si>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</si>
  <si>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</si>
  <si>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</si>
  <si>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</si>
  <si>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</si>
  <si>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</si>
  <si>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</si>
  <si>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</si>
  <si>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</si>
  <si>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</si>
  <si>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</si>
  <si>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</si>
  <si>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</si>
  <si>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</si>
  <si>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</si>
  <si>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</si>
  <si>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</si>
  <si>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</si>
  <si>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</si>
  <si>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</si>
  <si>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</si>
  <si>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</si>
  <si>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</si>
  <si>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</si>
  <si>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</si>
  <si>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</si>
  <si>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</si>
  <si>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</si>
  <si>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</si>
  <si>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</si>
  <si>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</si>
  <si>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</si>
  <si>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</si>
  <si>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</si>
  <si>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</si>
  <si>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</si>
  <si>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</si>
  <si>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</si>
  <si>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</si>
  <si>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</si>
  <si>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</si>
  <si>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</si>
  <si>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</si>
  <si>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</si>
  <si>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</si>
  <si>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</si>
  <si>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</si>
  <si>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</si>
  <si>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</si>
  <si>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</si>
  <si>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</si>
  <si>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</si>
  <si>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</si>
  <si>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</si>
  <si>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</si>
  <si>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</si>
  <si>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</si>
  <si>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</si>
  <si>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</si>
  <si>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</si>
  <si>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</si>
  <si>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</si>
  <si>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</si>
  <si>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</si>
  <si>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</si>
  <si>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</si>
  <si>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</si>
  <si>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</si>
  <si>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</si>
  <si>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</si>
  <si>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</si>
  <si>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</si>
  <si>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</si>
  <si>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</si>
  <si>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</si>
  <si>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</si>
  <si>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</si>
  <si>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</si>
  <si>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</si>
  <si>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</si>
  <si>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</si>
  <si>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</si>
  <si>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</si>
  <si>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</si>
  <si>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</si>
  <si>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</si>
  <si>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</si>
  <si>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</si>
  <si>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</si>
  <si>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</si>
  <si>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</si>
  <si>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</si>
  <si>
    <t>新潟</t>
    <rPh sb="0" eb="2">
      <t>ニイガタ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</si>
</sst>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indexed="64"/>
      </bottom>
      <diagonal/>
    </border>
    <border>
      <left/>
      <right style="thin">
        <color indexed="17"/>
      </right>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7" borderId="14" xfId="1" applyNumberFormat="1" applyFont="1" applyFill="1" applyBorder="1" applyAlignment="1">
      <alignment vertical="center" shrinkToFit="1"/>
    </xf>
    <xf numFmtId="179" fontId="12" fillId="7" borderId="2" xfId="1" applyNumberFormat="1" applyFont="1" applyFill="1" applyBorder="1" applyAlignment="1">
      <alignment vertical="center" shrinkToFit="1"/>
    </xf>
    <xf numFmtId="0" fontId="12" fillId="7" borderId="14"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0" borderId="4" xfId="1" applyNumberFormat="1" applyFont="1" applyFill="1" applyBorder="1" applyAlignment="1" applyProtection="1">
      <alignment vertical="center" shrinkToFit="1"/>
      <protection locked="0"/>
    </xf>
    <xf numFmtId="180" fontId="12" fillId="0"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12" fillId="0" borderId="13" xfId="1" applyNumberFormat="1" applyFont="1" applyFill="1" applyBorder="1" applyAlignment="1">
      <alignment vertical="center" shrinkToFit="1"/>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179" fontId="12" fillId="0" borderId="13" xfId="1" applyNumberFormat="1" applyFont="1" applyBorder="1" applyAlignment="1">
      <alignment vertical="center" shrinkToFit="1"/>
    </xf>
    <xf numFmtId="179" fontId="12" fillId="0" borderId="14" xfId="1" applyNumberFormat="1" applyFont="1" applyFill="1" applyBorder="1" applyAlignment="1">
      <alignment vertical="center" shrinkToFit="1"/>
    </xf>
    <xf numFmtId="179" fontId="12" fillId="0" borderId="2" xfId="1" applyNumberFormat="1" applyFont="1" applyFill="1" applyBorder="1" applyAlignment="1">
      <alignment vertical="center" shrinkToFit="1"/>
    </xf>
    <xf numFmtId="179" fontId="12" fillId="0" borderId="12" xfId="1" applyNumberFormat="1" applyFont="1" applyFill="1" applyBorder="1" applyAlignment="1">
      <alignment vertical="center" shrinkToFit="1"/>
    </xf>
    <xf numFmtId="0" fontId="12" fillId="7" borderId="4" xfId="1" applyNumberFormat="1" applyFont="1" applyFill="1" applyBorder="1" applyAlignment="1" applyProtection="1">
      <alignment vertical="center" shrinkToFit="1"/>
      <protection locked="0"/>
    </xf>
    <xf numFmtId="0" fontId="12" fillId="7" borderId="6" xfId="1" applyNumberFormat="1" applyFont="1" applyFill="1" applyBorder="1" applyAlignment="1" applyProtection="1">
      <alignment vertical="center" shrinkToFit="1"/>
      <protection locked="0"/>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79" fontId="12" fillId="0" borderId="11" xfId="1" applyNumberFormat="1" applyFont="1" applyFill="1" applyBorder="1" applyAlignment="1">
      <alignment vertical="center" shrinkToFit="1"/>
    </xf>
    <xf numFmtId="180" fontId="12" fillId="0" borderId="11" xfId="1" applyNumberFormat="1" applyFont="1" applyBorder="1" applyAlignment="1">
      <alignment vertical="center" shrinkToFit="1"/>
    </xf>
    <xf numFmtId="180" fontId="12" fillId="0" borderId="0" xfId="1" applyNumberFormat="1" applyFont="1" applyBorder="1" applyAlignment="1">
      <alignment vertical="center" shrinkToFit="1"/>
    </xf>
    <xf numFmtId="180" fontId="12" fillId="0" borderId="13" xfId="1" applyNumberFormat="1" applyFont="1" applyBorder="1" applyAlignment="1">
      <alignment vertical="center" shrinkToFit="1"/>
    </xf>
    <xf numFmtId="179" fontId="12" fillId="0" borderId="14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9" fontId="12" fillId="0" borderId="145" xfId="1" applyNumberFormat="1" applyFont="1" applyFill="1" applyBorder="1" applyAlignment="1">
      <alignment vertical="center" shrinkToFi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2" fillId="0" borderId="14" xfId="1" applyNumberFormat="1" applyFont="1" applyFill="1" applyBorder="1" applyAlignment="1" applyProtection="1">
      <alignment horizontal="center"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75">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99FF99"/>
        </patternFill>
      </fill>
    </dxf>
    <dxf>
      <fill>
        <patternFill>
          <bgColor rgb="FF99FF99"/>
        </patternFill>
      </fill>
    </dxf>
    <dxf>
      <fill>
        <patternFill>
          <bgColor rgb="FF99FF99"/>
        </patternFill>
      </fill>
    </dxf>
    <dxf>
      <fill>
        <patternFill>
          <bgColor rgb="FFFF00FF"/>
        </patternFill>
      </fill>
    </dxf>
    <dxf>
      <fill>
        <patternFill>
          <bgColor rgb="FFFF00FF"/>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008000"/>
      <color rgb="FFFFFF99"/>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topLeftCell="B1" zoomScaleNormal="100" zoomScaleSheetLayoutView="100" workbookViewId="0">
      <selection activeCell="CB17" sqref="CB17"/>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15" t="s">
        <v>31</v>
      </c>
      <c r="O5" s="415"/>
      <c r="P5" s="415"/>
      <c r="Q5" s="415"/>
      <c r="R5" s="415"/>
      <c r="S5" s="415"/>
      <c r="T5" s="415"/>
      <c r="U5" s="415"/>
      <c r="V5" s="415"/>
      <c r="W5" s="415"/>
      <c r="X5" s="415"/>
      <c r="Y5" s="415"/>
      <c r="Z5" s="415"/>
      <c r="AA5" s="415"/>
      <c r="AB5" s="415"/>
      <c r="AC5" s="415"/>
      <c r="AD5" s="415"/>
      <c r="AE5" s="415"/>
      <c r="AF5" s="10"/>
      <c r="AL5" s="222"/>
      <c r="AM5" s="231" t="s">
        <v>263</v>
      </c>
      <c r="AN5" s="232"/>
      <c r="AO5" s="232"/>
      <c r="AP5" s="233"/>
      <c r="BF5" s="162"/>
      <c r="BG5" s="41" t="s">
        <v>219</v>
      </c>
      <c r="BH5" s="41"/>
      <c r="BI5" s="41"/>
      <c r="BJ5" s="163"/>
    </row>
    <row r="6" spans="1:65" ht="12.95" customHeight="1">
      <c r="M6" s="11"/>
      <c r="N6" s="416"/>
      <c r="O6" s="416"/>
      <c r="P6" s="416"/>
      <c r="Q6" s="416"/>
      <c r="R6" s="416"/>
      <c r="S6" s="416"/>
      <c r="T6" s="416"/>
      <c r="U6" s="416"/>
      <c r="V6" s="416"/>
      <c r="W6" s="416"/>
      <c r="X6" s="416"/>
      <c r="Y6" s="416"/>
      <c r="Z6" s="416"/>
      <c r="AA6" s="416"/>
      <c r="AB6" s="416"/>
      <c r="AC6" s="416"/>
      <c r="AD6" s="416"/>
      <c r="AE6" s="416"/>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50" t="s">
        <v>2</v>
      </c>
      <c r="C9" s="351"/>
      <c r="D9" s="351"/>
      <c r="E9" s="351"/>
      <c r="F9" s="351"/>
      <c r="G9" s="351"/>
      <c r="H9" s="351"/>
      <c r="I9" s="429"/>
      <c r="J9" s="353" t="s">
        <v>10</v>
      </c>
      <c r="K9" s="353"/>
      <c r="L9" s="3" t="s">
        <v>3</v>
      </c>
      <c r="M9" s="353" t="s">
        <v>11</v>
      </c>
      <c r="N9" s="353"/>
      <c r="O9" s="354" t="s">
        <v>12</v>
      </c>
      <c r="P9" s="353"/>
      <c r="Q9" s="353"/>
      <c r="R9" s="353"/>
      <c r="S9" s="353"/>
      <c r="T9" s="353"/>
      <c r="U9" s="353" t="s">
        <v>13</v>
      </c>
      <c r="V9" s="353"/>
      <c r="W9" s="353"/>
      <c r="AL9" s="237">
        <f ca="1">$BJ$16</f>
        <v>30</v>
      </c>
      <c r="AM9" s="238"/>
      <c r="AN9" s="243" t="s">
        <v>4</v>
      </c>
      <c r="AO9" s="243"/>
      <c r="AP9" s="238">
        <v>1</v>
      </c>
      <c r="AQ9" s="238"/>
      <c r="AR9" s="243" t="s">
        <v>5</v>
      </c>
      <c r="AS9" s="369"/>
      <c r="BD9" s="121"/>
      <c r="BF9" s="162"/>
      <c r="BG9" s="41" t="s">
        <v>242</v>
      </c>
      <c r="BH9" s="41"/>
      <c r="BI9" s="41"/>
      <c r="BJ9" s="163"/>
    </row>
    <row r="10" spans="1:65" ht="13.5" customHeight="1">
      <c r="B10" s="351"/>
      <c r="C10" s="351"/>
      <c r="D10" s="351"/>
      <c r="E10" s="351"/>
      <c r="F10" s="351"/>
      <c r="G10" s="351"/>
      <c r="H10" s="351"/>
      <c r="I10" s="429"/>
      <c r="J10" s="425"/>
      <c r="K10" s="430"/>
      <c r="L10" s="425"/>
      <c r="M10" s="432"/>
      <c r="N10" s="423"/>
      <c r="O10" s="425"/>
      <c r="P10" s="421"/>
      <c r="Q10" s="421"/>
      <c r="R10" s="421"/>
      <c r="S10" s="421"/>
      <c r="T10" s="423"/>
      <c r="U10" s="425"/>
      <c r="V10" s="421"/>
      <c r="W10" s="427"/>
      <c r="AL10" s="239"/>
      <c r="AM10" s="240"/>
      <c r="AN10" s="244"/>
      <c r="AO10" s="244"/>
      <c r="AP10" s="240"/>
      <c r="AQ10" s="240"/>
      <c r="AR10" s="244"/>
      <c r="AS10" s="370"/>
      <c r="BF10" s="162"/>
      <c r="BG10" s="41" t="s">
        <v>221</v>
      </c>
      <c r="BH10" s="41"/>
      <c r="BI10" s="41"/>
      <c r="BJ10" s="163"/>
    </row>
    <row r="11" spans="1:65" ht="9" customHeight="1">
      <c r="B11" s="351"/>
      <c r="C11" s="351"/>
      <c r="D11" s="351"/>
      <c r="E11" s="351"/>
      <c r="F11" s="351"/>
      <c r="G11" s="351"/>
      <c r="H11" s="351"/>
      <c r="I11" s="429"/>
      <c r="J11" s="426"/>
      <c r="K11" s="431"/>
      <c r="L11" s="426"/>
      <c r="M11" s="433"/>
      <c r="N11" s="424"/>
      <c r="O11" s="426"/>
      <c r="P11" s="422"/>
      <c r="Q11" s="422"/>
      <c r="R11" s="422"/>
      <c r="S11" s="422"/>
      <c r="T11" s="424"/>
      <c r="U11" s="426"/>
      <c r="V11" s="422"/>
      <c r="W11" s="428"/>
      <c r="AL11" s="241"/>
      <c r="AM11" s="242"/>
      <c r="AN11" s="245"/>
      <c r="AO11" s="245"/>
      <c r="AP11" s="242"/>
      <c r="AQ11" s="242"/>
      <c r="AR11" s="245"/>
      <c r="AS11" s="371"/>
      <c r="BF11" s="162"/>
      <c r="BG11" s="41" t="s">
        <v>219</v>
      </c>
      <c r="BH11" s="41"/>
      <c r="BI11" s="41"/>
      <c r="BJ11" s="163"/>
    </row>
    <row r="12" spans="1:65" ht="6" customHeight="1" thickBot="1">
      <c r="B12" s="352"/>
      <c r="C12" s="352"/>
      <c r="D12" s="352"/>
      <c r="E12" s="352"/>
      <c r="F12" s="352"/>
      <c r="G12" s="352"/>
      <c r="H12" s="352"/>
      <c r="I12" s="307"/>
      <c r="J12" s="426"/>
      <c r="K12" s="431"/>
      <c r="L12" s="426"/>
      <c r="M12" s="433"/>
      <c r="N12" s="424"/>
      <c r="O12" s="426"/>
      <c r="P12" s="422"/>
      <c r="Q12" s="422"/>
      <c r="R12" s="422"/>
      <c r="S12" s="422"/>
      <c r="T12" s="424"/>
      <c r="U12" s="426"/>
      <c r="V12" s="422"/>
      <c r="W12" s="428"/>
      <c r="BF12" s="162"/>
      <c r="BG12" s="41" t="s">
        <v>243</v>
      </c>
      <c r="BH12" s="41"/>
      <c r="BI12" s="41"/>
      <c r="BJ12" s="163"/>
    </row>
    <row r="13" spans="1:65" s="6" customFormat="1" ht="15" customHeight="1" thickBot="1">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2" t="s">
        <v>32</v>
      </c>
      <c r="W13" s="25"/>
      <c r="X13" s="25"/>
      <c r="Y13" s="340" t="s">
        <v>44</v>
      </c>
      <c r="Z13" s="340"/>
      <c r="AA13" s="340"/>
      <c r="AB13" s="340"/>
      <c r="AC13" s="340"/>
      <c r="AD13" s="340"/>
      <c r="AE13" s="340"/>
      <c r="AF13" s="340"/>
      <c r="AG13" s="340"/>
      <c r="AH13" s="340"/>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8"/>
      <c r="C14" s="329"/>
      <c r="D14" s="329"/>
      <c r="E14" s="329"/>
      <c r="F14" s="329"/>
      <c r="G14" s="329"/>
      <c r="H14" s="329"/>
      <c r="I14" s="330"/>
      <c r="J14" s="328"/>
      <c r="K14" s="329"/>
      <c r="L14" s="329"/>
      <c r="M14" s="329"/>
      <c r="N14" s="335"/>
      <c r="O14" s="338"/>
      <c r="P14" s="329"/>
      <c r="Q14" s="329"/>
      <c r="R14" s="329"/>
      <c r="S14" s="329"/>
      <c r="T14" s="329"/>
      <c r="U14" s="330"/>
      <c r="V14" s="341" t="s">
        <v>7</v>
      </c>
      <c r="W14" s="342"/>
      <c r="X14" s="342"/>
      <c r="Y14" s="343"/>
      <c r="Z14" s="398" t="s">
        <v>16</v>
      </c>
      <c r="AA14" s="399"/>
      <c r="AB14" s="399"/>
      <c r="AC14" s="400"/>
      <c r="AD14" s="372" t="s">
        <v>17</v>
      </c>
      <c r="AE14" s="373"/>
      <c r="AF14" s="373"/>
      <c r="AG14" s="374"/>
      <c r="AH14" s="378" t="s">
        <v>83</v>
      </c>
      <c r="AI14" s="379"/>
      <c r="AJ14" s="379"/>
      <c r="AK14" s="380"/>
      <c r="AL14" s="417" t="s">
        <v>214</v>
      </c>
      <c r="AM14" s="418"/>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31"/>
      <c r="C15" s="332"/>
      <c r="D15" s="332"/>
      <c r="E15" s="332"/>
      <c r="F15" s="332"/>
      <c r="G15" s="332"/>
      <c r="H15" s="332"/>
      <c r="I15" s="333"/>
      <c r="J15" s="331"/>
      <c r="K15" s="332"/>
      <c r="L15" s="332"/>
      <c r="M15" s="332"/>
      <c r="N15" s="336"/>
      <c r="O15" s="339"/>
      <c r="P15" s="332"/>
      <c r="Q15" s="332"/>
      <c r="R15" s="332"/>
      <c r="S15" s="332"/>
      <c r="T15" s="332"/>
      <c r="U15" s="333"/>
      <c r="V15" s="344"/>
      <c r="W15" s="345"/>
      <c r="X15" s="345"/>
      <c r="Y15" s="346"/>
      <c r="Z15" s="401"/>
      <c r="AA15" s="402"/>
      <c r="AB15" s="402"/>
      <c r="AC15" s="403"/>
      <c r="AD15" s="375"/>
      <c r="AE15" s="376"/>
      <c r="AF15" s="376"/>
      <c r="AG15" s="377"/>
      <c r="AH15" s="381"/>
      <c r="AI15" s="382"/>
      <c r="AJ15" s="382"/>
      <c r="AK15" s="383"/>
      <c r="AL15" s="419"/>
      <c r="AM15" s="420"/>
      <c r="AN15" s="285"/>
      <c r="AO15" s="285"/>
      <c r="AP15" s="285"/>
      <c r="AQ15" s="285"/>
      <c r="AR15" s="285"/>
      <c r="AS15" s="286"/>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7"/>
      <c r="C16" s="288"/>
      <c r="D16" s="288"/>
      <c r="E16" s="288"/>
      <c r="F16" s="288"/>
      <c r="G16" s="288"/>
      <c r="H16" s="288"/>
      <c r="I16" s="289"/>
      <c r="J16" s="287"/>
      <c r="K16" s="288"/>
      <c r="L16" s="288"/>
      <c r="M16" s="288"/>
      <c r="N16" s="293"/>
      <c r="O16" s="87"/>
      <c r="P16" s="15" t="s">
        <v>0</v>
      </c>
      <c r="Q16" s="42"/>
      <c r="R16" s="15" t="s">
        <v>1</v>
      </c>
      <c r="S16" s="86"/>
      <c r="T16" s="295" t="s">
        <v>20</v>
      </c>
      <c r="U16" s="295"/>
      <c r="V16" s="302"/>
      <c r="W16" s="303"/>
      <c r="X16" s="303"/>
      <c r="Y16" s="34"/>
      <c r="Z16" s="35"/>
      <c r="AA16" s="36"/>
      <c r="AB16" s="36"/>
      <c r="AC16" s="34" t="s">
        <v>8</v>
      </c>
      <c r="AD16" s="35"/>
      <c r="AE16" s="36"/>
      <c r="AF16" s="36"/>
      <c r="AG16" s="37" t="s">
        <v>8</v>
      </c>
      <c r="AH16" s="282">
        <f>IF(V16="賃金で算定",V17+Z17-AD17,0)</f>
        <v>0</v>
      </c>
      <c r="AI16" s="283"/>
      <c r="AJ16" s="283"/>
      <c r="AK16" s="284"/>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90"/>
      <c r="C17" s="291"/>
      <c r="D17" s="291"/>
      <c r="E17" s="291"/>
      <c r="F17" s="291"/>
      <c r="G17" s="291"/>
      <c r="H17" s="291"/>
      <c r="I17" s="292"/>
      <c r="J17" s="290"/>
      <c r="K17" s="291"/>
      <c r="L17" s="291"/>
      <c r="M17" s="291"/>
      <c r="N17" s="294"/>
      <c r="O17" s="88"/>
      <c r="P17" s="5" t="s">
        <v>0</v>
      </c>
      <c r="Q17" s="43"/>
      <c r="R17" s="5" t="s">
        <v>1</v>
      </c>
      <c r="S17" s="89"/>
      <c r="T17" s="412" t="s">
        <v>21</v>
      </c>
      <c r="U17" s="412"/>
      <c r="V17" s="347"/>
      <c r="W17" s="348"/>
      <c r="X17" s="348"/>
      <c r="Y17" s="348"/>
      <c r="Z17" s="347"/>
      <c r="AA17" s="348"/>
      <c r="AB17" s="348"/>
      <c r="AC17" s="348"/>
      <c r="AD17" s="347"/>
      <c r="AE17" s="348"/>
      <c r="AF17" s="348"/>
      <c r="AG17" s="349"/>
      <c r="AH17" s="280">
        <f>IF(V16="賃金で算定",0,V17+Z17-AD17)</f>
        <v>0</v>
      </c>
      <c r="AI17" s="280"/>
      <c r="AJ17" s="280"/>
      <c r="AK17" s="281"/>
      <c r="AL17" s="225"/>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7"/>
      <c r="C18" s="288"/>
      <c r="D18" s="288"/>
      <c r="E18" s="288"/>
      <c r="F18" s="288"/>
      <c r="G18" s="288"/>
      <c r="H18" s="288"/>
      <c r="I18" s="289"/>
      <c r="J18" s="287"/>
      <c r="K18" s="288"/>
      <c r="L18" s="288"/>
      <c r="M18" s="288"/>
      <c r="N18" s="293"/>
      <c r="O18" s="87"/>
      <c r="P18" s="15" t="s">
        <v>45</v>
      </c>
      <c r="Q18" s="42"/>
      <c r="R18" s="15" t="s">
        <v>46</v>
      </c>
      <c r="S18" s="86"/>
      <c r="T18" s="295" t="s">
        <v>20</v>
      </c>
      <c r="U18" s="296"/>
      <c r="V18" s="302"/>
      <c r="W18" s="303"/>
      <c r="X18" s="303"/>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90"/>
      <c r="C19" s="291"/>
      <c r="D19" s="291"/>
      <c r="E19" s="291"/>
      <c r="F19" s="291"/>
      <c r="G19" s="291"/>
      <c r="H19" s="291"/>
      <c r="I19" s="292"/>
      <c r="J19" s="290"/>
      <c r="K19" s="291"/>
      <c r="L19" s="291"/>
      <c r="M19" s="291"/>
      <c r="N19" s="294"/>
      <c r="O19" s="88"/>
      <c r="P19" s="5" t="s">
        <v>45</v>
      </c>
      <c r="Q19" s="43"/>
      <c r="R19" s="5" t="s">
        <v>46</v>
      </c>
      <c r="S19" s="89"/>
      <c r="T19" s="297" t="s">
        <v>21</v>
      </c>
      <c r="U19" s="298"/>
      <c r="V19" s="299"/>
      <c r="W19" s="300"/>
      <c r="X19" s="300"/>
      <c r="Y19" s="301"/>
      <c r="Z19" s="347"/>
      <c r="AA19" s="348"/>
      <c r="AB19" s="348"/>
      <c r="AC19" s="348"/>
      <c r="AD19" s="347"/>
      <c r="AE19" s="348"/>
      <c r="AF19" s="348"/>
      <c r="AG19" s="349"/>
      <c r="AH19" s="280">
        <f>IF(V18="賃金で算定",0,V19+Z19-AD19)</f>
        <v>0</v>
      </c>
      <c r="AI19" s="280"/>
      <c r="AJ19" s="280"/>
      <c r="AK19" s="281"/>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7"/>
      <c r="C20" s="288"/>
      <c r="D20" s="288"/>
      <c r="E20" s="288"/>
      <c r="F20" s="288"/>
      <c r="G20" s="288"/>
      <c r="H20" s="288"/>
      <c r="I20" s="289"/>
      <c r="J20" s="287"/>
      <c r="K20" s="288"/>
      <c r="L20" s="288"/>
      <c r="M20" s="288"/>
      <c r="N20" s="293"/>
      <c r="O20" s="87"/>
      <c r="P20" s="15" t="s">
        <v>45</v>
      </c>
      <c r="Q20" s="42"/>
      <c r="R20" s="15" t="s">
        <v>46</v>
      </c>
      <c r="S20" s="86"/>
      <c r="T20" s="295" t="s">
        <v>47</v>
      </c>
      <c r="U20" s="296"/>
      <c r="V20" s="302"/>
      <c r="W20" s="303"/>
      <c r="X20" s="303"/>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90"/>
      <c r="C21" s="291"/>
      <c r="D21" s="291"/>
      <c r="E21" s="291"/>
      <c r="F21" s="291"/>
      <c r="G21" s="291"/>
      <c r="H21" s="291"/>
      <c r="I21" s="292"/>
      <c r="J21" s="290"/>
      <c r="K21" s="291"/>
      <c r="L21" s="291"/>
      <c r="M21" s="291"/>
      <c r="N21" s="294"/>
      <c r="O21" s="88"/>
      <c r="P21" s="5" t="s">
        <v>45</v>
      </c>
      <c r="Q21" s="43"/>
      <c r="R21" s="5" t="s">
        <v>46</v>
      </c>
      <c r="S21" s="89"/>
      <c r="T21" s="297" t="s">
        <v>48</v>
      </c>
      <c r="U21" s="298"/>
      <c r="V21" s="299"/>
      <c r="W21" s="300"/>
      <c r="X21" s="300"/>
      <c r="Y21" s="301"/>
      <c r="Z21" s="299"/>
      <c r="AA21" s="300"/>
      <c r="AB21" s="300"/>
      <c r="AC21" s="300"/>
      <c r="AD21" s="299"/>
      <c r="AE21" s="300"/>
      <c r="AF21" s="300"/>
      <c r="AG21" s="301"/>
      <c r="AH21" s="280">
        <f>IF(V20="賃金で算定",0,V21+Z21-AD21)</f>
        <v>0</v>
      </c>
      <c r="AI21" s="280"/>
      <c r="AJ21" s="280"/>
      <c r="AK21" s="281"/>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7"/>
      <c r="C22" s="288"/>
      <c r="D22" s="288"/>
      <c r="E22" s="288"/>
      <c r="F22" s="288"/>
      <c r="G22" s="288"/>
      <c r="H22" s="288"/>
      <c r="I22" s="289"/>
      <c r="J22" s="287"/>
      <c r="K22" s="288"/>
      <c r="L22" s="288"/>
      <c r="M22" s="288"/>
      <c r="N22" s="293"/>
      <c r="O22" s="87"/>
      <c r="P22" s="15" t="s">
        <v>45</v>
      </c>
      <c r="Q22" s="42"/>
      <c r="R22" s="15" t="s">
        <v>46</v>
      </c>
      <c r="S22" s="86"/>
      <c r="T22" s="295" t="s">
        <v>47</v>
      </c>
      <c r="U22" s="296"/>
      <c r="V22" s="302"/>
      <c r="W22" s="303"/>
      <c r="X22" s="303"/>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90"/>
      <c r="C23" s="291"/>
      <c r="D23" s="291"/>
      <c r="E23" s="291"/>
      <c r="F23" s="291"/>
      <c r="G23" s="291"/>
      <c r="H23" s="291"/>
      <c r="I23" s="292"/>
      <c r="J23" s="290"/>
      <c r="K23" s="291"/>
      <c r="L23" s="291"/>
      <c r="M23" s="291"/>
      <c r="N23" s="294"/>
      <c r="O23" s="88"/>
      <c r="P23" s="5" t="s">
        <v>45</v>
      </c>
      <c r="Q23" s="43"/>
      <c r="R23" s="5" t="s">
        <v>46</v>
      </c>
      <c r="S23" s="89"/>
      <c r="T23" s="297" t="s">
        <v>48</v>
      </c>
      <c r="U23" s="298"/>
      <c r="V23" s="299"/>
      <c r="W23" s="300"/>
      <c r="X23" s="300"/>
      <c r="Y23" s="301"/>
      <c r="Z23" s="347"/>
      <c r="AA23" s="348"/>
      <c r="AB23" s="348"/>
      <c r="AC23" s="348"/>
      <c r="AD23" s="347"/>
      <c r="AE23" s="348"/>
      <c r="AF23" s="348"/>
      <c r="AG23" s="349"/>
      <c r="AH23" s="280">
        <f>IF(V22="賃金で算定",0,V23+Z23-AD23)</f>
        <v>0</v>
      </c>
      <c r="AI23" s="280"/>
      <c r="AJ23" s="280"/>
      <c r="AK23" s="281"/>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7"/>
      <c r="C24" s="288"/>
      <c r="D24" s="288"/>
      <c r="E24" s="288"/>
      <c r="F24" s="288"/>
      <c r="G24" s="288"/>
      <c r="H24" s="288"/>
      <c r="I24" s="289"/>
      <c r="J24" s="287"/>
      <c r="K24" s="288"/>
      <c r="L24" s="288"/>
      <c r="M24" s="288"/>
      <c r="N24" s="293"/>
      <c r="O24" s="87"/>
      <c r="P24" s="15" t="s">
        <v>45</v>
      </c>
      <c r="Q24" s="42"/>
      <c r="R24" s="15" t="s">
        <v>46</v>
      </c>
      <c r="S24" s="86"/>
      <c r="T24" s="295" t="s">
        <v>47</v>
      </c>
      <c r="U24" s="296"/>
      <c r="V24" s="302"/>
      <c r="W24" s="303"/>
      <c r="X24" s="303"/>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90"/>
      <c r="C25" s="291"/>
      <c r="D25" s="291"/>
      <c r="E25" s="291"/>
      <c r="F25" s="291"/>
      <c r="G25" s="291"/>
      <c r="H25" s="291"/>
      <c r="I25" s="292"/>
      <c r="J25" s="290"/>
      <c r="K25" s="291"/>
      <c r="L25" s="291"/>
      <c r="M25" s="291"/>
      <c r="N25" s="294"/>
      <c r="O25" s="88"/>
      <c r="P25" s="5" t="s">
        <v>45</v>
      </c>
      <c r="Q25" s="43"/>
      <c r="R25" s="5" t="s">
        <v>46</v>
      </c>
      <c r="S25" s="89"/>
      <c r="T25" s="297" t="s">
        <v>48</v>
      </c>
      <c r="U25" s="297"/>
      <c r="V25" s="299"/>
      <c r="W25" s="300"/>
      <c r="X25" s="300"/>
      <c r="Y25" s="301"/>
      <c r="Z25" s="299"/>
      <c r="AA25" s="300"/>
      <c r="AB25" s="300"/>
      <c r="AC25" s="300"/>
      <c r="AD25" s="347"/>
      <c r="AE25" s="348"/>
      <c r="AF25" s="348"/>
      <c r="AG25" s="349"/>
      <c r="AH25" s="280">
        <f>IF(V24="賃金で算定",0,V25+Z25-AD25)</f>
        <v>0</v>
      </c>
      <c r="AI25" s="280"/>
      <c r="AJ25" s="280"/>
      <c r="AK25" s="281"/>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7" t="s">
        <v>82</v>
      </c>
      <c r="C26" s="308"/>
      <c r="D26" s="308"/>
      <c r="E26" s="309"/>
      <c r="F26" s="455"/>
      <c r="G26" s="317"/>
      <c r="H26" s="317"/>
      <c r="I26" s="317"/>
      <c r="J26" s="317"/>
      <c r="K26" s="317"/>
      <c r="L26" s="317"/>
      <c r="M26" s="317"/>
      <c r="N26" s="318"/>
      <c r="O26" s="307" t="s">
        <v>49</v>
      </c>
      <c r="P26" s="308"/>
      <c r="Q26" s="308"/>
      <c r="R26" s="308"/>
      <c r="S26" s="308"/>
      <c r="T26" s="308"/>
      <c r="U26" s="309"/>
      <c r="V26" s="282">
        <f>AH26</f>
        <v>0</v>
      </c>
      <c r="W26" s="283"/>
      <c r="X26" s="283"/>
      <c r="Y26" s="284"/>
      <c r="Z26" s="31"/>
      <c r="AA26" s="32"/>
      <c r="AB26" s="32"/>
      <c r="AC26" s="33"/>
      <c r="AD26" s="31"/>
      <c r="AE26" s="32"/>
      <c r="AF26" s="32"/>
      <c r="AG26" s="33"/>
      <c r="AH26" s="282">
        <f>AH16+AH18+AH20+AH22+AH24</f>
        <v>0</v>
      </c>
      <c r="AI26" s="283"/>
      <c r="AJ26" s="283"/>
      <c r="AK26" s="284"/>
      <c r="AL26" s="51"/>
      <c r="AM26" s="52"/>
      <c r="AN26" s="282">
        <f>AN16+AN18+AN20+AN22+AN24</f>
        <v>0</v>
      </c>
      <c r="AO26" s="283"/>
      <c r="AP26" s="283"/>
      <c r="AQ26" s="283"/>
      <c r="AR26" s="283"/>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10"/>
      <c r="C27" s="311"/>
      <c r="D27" s="311"/>
      <c r="E27" s="312"/>
      <c r="F27" s="456"/>
      <c r="G27" s="320"/>
      <c r="H27" s="320"/>
      <c r="I27" s="320"/>
      <c r="J27" s="320"/>
      <c r="K27" s="320"/>
      <c r="L27" s="320"/>
      <c r="M27" s="320"/>
      <c r="N27" s="321"/>
      <c r="O27" s="310"/>
      <c r="P27" s="311"/>
      <c r="Q27" s="311"/>
      <c r="R27" s="311"/>
      <c r="S27" s="311"/>
      <c r="T27" s="311"/>
      <c r="U27" s="312"/>
      <c r="V27" s="261">
        <f>V17+V19+V21+V23+V25-V26</f>
        <v>0</v>
      </c>
      <c r="W27" s="407"/>
      <c r="X27" s="407"/>
      <c r="Y27" s="410"/>
      <c r="Z27" s="261">
        <f>Z17+Z19+Z21+Z23+Z25</f>
        <v>0</v>
      </c>
      <c r="AA27" s="408"/>
      <c r="AB27" s="408"/>
      <c r="AC27" s="409"/>
      <c r="AD27" s="261">
        <f>AD17+AD19+AD21+AD23+AD25</f>
        <v>0</v>
      </c>
      <c r="AE27" s="408"/>
      <c r="AF27" s="408"/>
      <c r="AG27" s="409"/>
      <c r="AH27" s="261">
        <f>AY27</f>
        <v>0</v>
      </c>
      <c r="AI27" s="262"/>
      <c r="AJ27" s="262"/>
      <c r="AK27" s="262"/>
      <c r="AL27" s="53"/>
      <c r="AM27" s="54"/>
      <c r="AN27" s="261">
        <f>BB27</f>
        <v>0</v>
      </c>
      <c r="AO27" s="407"/>
      <c r="AP27" s="407"/>
      <c r="AQ27" s="407"/>
      <c r="AR27" s="407"/>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13"/>
      <c r="C28" s="314"/>
      <c r="D28" s="314"/>
      <c r="E28" s="315"/>
      <c r="F28" s="323"/>
      <c r="G28" s="323"/>
      <c r="H28" s="323"/>
      <c r="I28" s="323"/>
      <c r="J28" s="323"/>
      <c r="K28" s="323"/>
      <c r="L28" s="323"/>
      <c r="M28" s="323"/>
      <c r="N28" s="324"/>
      <c r="O28" s="313"/>
      <c r="P28" s="314"/>
      <c r="Q28" s="314"/>
      <c r="R28" s="314"/>
      <c r="S28" s="314"/>
      <c r="T28" s="314"/>
      <c r="U28" s="315"/>
      <c r="V28" s="304"/>
      <c r="W28" s="305"/>
      <c r="X28" s="305"/>
      <c r="Y28" s="305"/>
      <c r="Z28" s="304"/>
      <c r="AA28" s="305"/>
      <c r="AB28" s="305"/>
      <c r="AC28" s="305"/>
      <c r="AD28" s="304"/>
      <c r="AE28" s="305"/>
      <c r="AF28" s="305"/>
      <c r="AG28" s="305"/>
      <c r="AH28" s="304">
        <f>AZ28</f>
        <v>0</v>
      </c>
      <c r="AI28" s="305"/>
      <c r="AJ28" s="305"/>
      <c r="AK28" s="306"/>
      <c r="AL28" s="55"/>
      <c r="AM28" s="56"/>
      <c r="AN28" s="304">
        <f>BC28</f>
        <v>0</v>
      </c>
      <c r="AO28" s="305"/>
      <c r="AP28" s="305"/>
      <c r="AQ28" s="305"/>
      <c r="AR28" s="305"/>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11"/>
      <c r="AK30" s="411"/>
      <c r="AL30" s="411"/>
      <c r="AM30" s="412" t="s">
        <v>206</v>
      </c>
      <c r="AN30" s="412"/>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48"/>
      <c r="E31" s="448"/>
      <c r="F31" s="17" t="s">
        <v>0</v>
      </c>
      <c r="G31" s="448"/>
      <c r="H31" s="448"/>
      <c r="I31" s="17" t="s">
        <v>1</v>
      </c>
      <c r="J31" s="448"/>
      <c r="K31" s="448"/>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46" t="s">
        <v>24</v>
      </c>
      <c r="AB32" s="446"/>
      <c r="AC32" s="447"/>
      <c r="AD32" s="447"/>
      <c r="AE32" s="447"/>
      <c r="AF32" s="447"/>
      <c r="AG32" s="447"/>
      <c r="AH32" s="447"/>
      <c r="AI32" s="447"/>
      <c r="AJ32" s="447"/>
      <c r="AK32" s="447"/>
      <c r="AL32" s="447"/>
      <c r="AM32" s="447"/>
      <c r="AN32" s="447"/>
      <c r="AO32" s="447"/>
      <c r="AP32" s="447"/>
      <c r="AQ32" s="447"/>
      <c r="AR32" s="447"/>
      <c r="AS32" s="447"/>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04" t="s">
        <v>25</v>
      </c>
      <c r="Y33" s="404"/>
      <c r="Z33" s="404"/>
      <c r="AA33" s="2"/>
      <c r="AB33" s="2"/>
      <c r="AC33" s="413"/>
      <c r="AD33" s="413"/>
      <c r="AE33" s="413"/>
      <c r="AF33" s="413"/>
      <c r="AG33" s="413"/>
      <c r="AH33" s="413"/>
      <c r="AI33" s="413"/>
      <c r="AJ33" s="413"/>
      <c r="AK33" s="413"/>
      <c r="AL33" s="413"/>
      <c r="AM33" s="413"/>
      <c r="AN33" s="413"/>
      <c r="AO33" s="413"/>
      <c r="AP33" s="413"/>
      <c r="AQ33" s="413"/>
      <c r="AR33" s="413"/>
      <c r="AS33" s="413"/>
      <c r="BF33" s="171">
        <v>18</v>
      </c>
      <c r="BG33" s="172">
        <f t="shared" si="1"/>
        <v>716</v>
      </c>
      <c r="BH33" s="172">
        <f t="shared" si="1"/>
        <v>732</v>
      </c>
      <c r="BI33" s="175" t="str">
        <f ca="1">IF(COUNTA(INDIRECT(ADDRESS(BG33,2)):INDIRECT(ADDRESS(BH33,2)))&gt;0,COUNTA(INDIRECT(ADDRESS(BG33,2)):INDIRECT(ADDRESS(BH33,2))),"")</f>
        <v/>
      </c>
      <c r="BJ33" s="41"/>
    </row>
    <row r="34" spans="2:62" ht="15" customHeight="1">
      <c r="D34" s="448" t="s">
        <v>267</v>
      </c>
      <c r="E34" s="448"/>
      <c r="F34" s="448"/>
      <c r="G34" s="448"/>
      <c r="H34" s="17" t="s">
        <v>26</v>
      </c>
      <c r="I34" s="17"/>
      <c r="J34" s="17"/>
      <c r="K34" s="17"/>
      <c r="L34" s="17"/>
      <c r="M34" s="17"/>
      <c r="N34" s="17"/>
      <c r="O34" s="17"/>
      <c r="P34" s="17"/>
      <c r="Q34" s="17"/>
      <c r="R34" s="19"/>
      <c r="S34" s="17"/>
      <c r="Y34" s="4"/>
      <c r="Z34" s="4"/>
      <c r="AA34" s="446" t="s">
        <v>27</v>
      </c>
      <c r="AB34" s="446"/>
      <c r="AC34" s="414"/>
      <c r="AD34" s="414"/>
      <c r="AE34" s="414"/>
      <c r="AF34" s="414"/>
      <c r="AG34" s="414"/>
      <c r="AH34" s="414"/>
      <c r="AI34" s="414"/>
      <c r="AJ34" s="414"/>
      <c r="AK34" s="414"/>
      <c r="AL34" s="414"/>
      <c r="AM34" s="414"/>
      <c r="AN34" s="414"/>
      <c r="AO34" s="414"/>
      <c r="AP34" s="414"/>
      <c r="AQ34" s="414"/>
      <c r="AR34" s="414"/>
      <c r="AS34" s="414"/>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40" t="s">
        <v>29</v>
      </c>
      <c r="AB36" s="441"/>
      <c r="AC36" s="449" t="s">
        <v>42</v>
      </c>
      <c r="AD36" s="450"/>
      <c r="AE36" s="450"/>
      <c r="AF36" s="450"/>
      <c r="AG36" s="450"/>
      <c r="AH36" s="451"/>
      <c r="AI36" s="21"/>
      <c r="AJ36" s="405" t="s">
        <v>40</v>
      </c>
      <c r="AK36" s="405"/>
      <c r="AL36" s="405"/>
      <c r="AM36" s="405"/>
      <c r="AN36" s="405"/>
      <c r="AO36" s="24"/>
      <c r="AP36" s="392" t="s">
        <v>43</v>
      </c>
      <c r="AQ36" s="393"/>
      <c r="AR36" s="393"/>
      <c r="AS36" s="394"/>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442"/>
      <c r="AB37" s="443"/>
      <c r="AC37" s="452"/>
      <c r="AD37" s="453"/>
      <c r="AE37" s="453"/>
      <c r="AF37" s="453"/>
      <c r="AG37" s="453"/>
      <c r="AH37" s="454"/>
      <c r="AI37" s="6"/>
      <c r="AJ37" s="406"/>
      <c r="AK37" s="406"/>
      <c r="AL37" s="406"/>
      <c r="AM37" s="406"/>
      <c r="AN37" s="406"/>
      <c r="AO37" s="23"/>
      <c r="AP37" s="395"/>
      <c r="AQ37" s="396"/>
      <c r="AR37" s="396"/>
      <c r="AS37" s="397"/>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42"/>
      <c r="AB38" s="443"/>
      <c r="AC38" s="434"/>
      <c r="AD38" s="435"/>
      <c r="AE38" s="435"/>
      <c r="AF38" s="435"/>
      <c r="AG38" s="435"/>
      <c r="AH38" s="436"/>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44"/>
      <c r="AB39" s="445"/>
      <c r="AC39" s="437"/>
      <c r="AD39" s="438"/>
      <c r="AE39" s="438"/>
      <c r="AF39" s="438"/>
      <c r="AG39" s="438"/>
      <c r="AH39" s="439"/>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50" t="s">
        <v>2</v>
      </c>
      <c r="C53" s="351"/>
      <c r="D53" s="351"/>
      <c r="E53" s="351"/>
      <c r="F53" s="351"/>
      <c r="G53" s="351"/>
      <c r="H53" s="351"/>
      <c r="I53" s="351"/>
      <c r="J53" s="353" t="s">
        <v>10</v>
      </c>
      <c r="K53" s="353"/>
      <c r="L53" s="3" t="s">
        <v>3</v>
      </c>
      <c r="M53" s="353" t="s">
        <v>11</v>
      </c>
      <c r="N53" s="353"/>
      <c r="O53" s="354" t="s">
        <v>12</v>
      </c>
      <c r="P53" s="353"/>
      <c r="Q53" s="353"/>
      <c r="R53" s="353"/>
      <c r="S53" s="353"/>
      <c r="T53" s="353"/>
      <c r="U53" s="353" t="s">
        <v>13</v>
      </c>
      <c r="V53" s="353"/>
      <c r="W53" s="353"/>
      <c r="AD53" s="5"/>
      <c r="AE53" s="5"/>
      <c r="AF53" s="5"/>
      <c r="AG53" s="5"/>
      <c r="AH53" s="5"/>
      <c r="AI53" s="5"/>
      <c r="AJ53" s="5"/>
      <c r="AL53" s="254">
        <f ca="1">$AL$9</f>
        <v>30</v>
      </c>
      <c r="AM53" s="238"/>
      <c r="AN53" s="243" t="s">
        <v>4</v>
      </c>
      <c r="AO53" s="243"/>
      <c r="AP53" s="238">
        <v>2</v>
      </c>
      <c r="AQ53" s="238"/>
      <c r="AR53" s="243" t="s">
        <v>5</v>
      </c>
      <c r="AS53" s="369"/>
    </row>
    <row r="54" spans="2:65" ht="13.5" customHeight="1">
      <c r="B54" s="351"/>
      <c r="C54" s="351"/>
      <c r="D54" s="351"/>
      <c r="E54" s="351"/>
      <c r="F54" s="351"/>
      <c r="G54" s="351"/>
      <c r="H54" s="351"/>
      <c r="I54" s="351"/>
      <c r="J54" s="361">
        <f>$J$10</f>
        <v>0</v>
      </c>
      <c r="K54" s="358">
        <f>$K$10</f>
        <v>0</v>
      </c>
      <c r="L54" s="363">
        <f>$L$10</f>
        <v>0</v>
      </c>
      <c r="M54" s="366">
        <f>$M$10</f>
        <v>0</v>
      </c>
      <c r="N54" s="358">
        <f>$N$10</f>
        <v>0</v>
      </c>
      <c r="O54" s="366">
        <f>$O$10</f>
        <v>0</v>
      </c>
      <c r="P54" s="355">
        <f>$P$10</f>
        <v>0</v>
      </c>
      <c r="Q54" s="355">
        <f>$Q$10</f>
        <v>0</v>
      </c>
      <c r="R54" s="355">
        <f>$R$10</f>
        <v>0</v>
      </c>
      <c r="S54" s="355">
        <f>$S$10</f>
        <v>0</v>
      </c>
      <c r="T54" s="358">
        <f>$T$10</f>
        <v>0</v>
      </c>
      <c r="U54" s="366">
        <f>$U$10</f>
        <v>0</v>
      </c>
      <c r="V54" s="355">
        <f>$V$10</f>
        <v>0</v>
      </c>
      <c r="W54" s="358">
        <f>$W$10</f>
        <v>0</v>
      </c>
      <c r="AD54" s="5"/>
      <c r="AE54" s="5"/>
      <c r="AF54" s="5"/>
      <c r="AG54" s="5"/>
      <c r="AH54" s="5"/>
      <c r="AI54" s="5"/>
      <c r="AJ54" s="5"/>
      <c r="AL54" s="239"/>
      <c r="AM54" s="240"/>
      <c r="AN54" s="244"/>
      <c r="AO54" s="244"/>
      <c r="AP54" s="240"/>
      <c r="AQ54" s="240"/>
      <c r="AR54" s="244"/>
      <c r="AS54" s="370"/>
    </row>
    <row r="55" spans="2:65" ht="9" customHeight="1">
      <c r="B55" s="351"/>
      <c r="C55" s="351"/>
      <c r="D55" s="351"/>
      <c r="E55" s="351"/>
      <c r="F55" s="351"/>
      <c r="G55" s="351"/>
      <c r="H55" s="351"/>
      <c r="I55" s="351"/>
      <c r="J55" s="362"/>
      <c r="K55" s="359"/>
      <c r="L55" s="364"/>
      <c r="M55" s="367"/>
      <c r="N55" s="359"/>
      <c r="O55" s="367"/>
      <c r="P55" s="356"/>
      <c r="Q55" s="356"/>
      <c r="R55" s="356"/>
      <c r="S55" s="356"/>
      <c r="T55" s="359"/>
      <c r="U55" s="367"/>
      <c r="V55" s="356"/>
      <c r="W55" s="359"/>
      <c r="AD55" s="5"/>
      <c r="AE55" s="5"/>
      <c r="AF55" s="5"/>
      <c r="AG55" s="5"/>
      <c r="AH55" s="5"/>
      <c r="AI55" s="5"/>
      <c r="AJ55" s="5"/>
      <c r="AL55" s="241"/>
      <c r="AM55" s="242"/>
      <c r="AN55" s="245"/>
      <c r="AO55" s="245"/>
      <c r="AP55" s="242"/>
      <c r="AQ55" s="242"/>
      <c r="AR55" s="245"/>
      <c r="AS55" s="371"/>
    </row>
    <row r="56" spans="2:65" ht="6" customHeight="1">
      <c r="B56" s="352"/>
      <c r="C56" s="352"/>
      <c r="D56" s="352"/>
      <c r="E56" s="352"/>
      <c r="F56" s="352"/>
      <c r="G56" s="352"/>
      <c r="H56" s="352"/>
      <c r="I56" s="352"/>
      <c r="J56" s="362"/>
      <c r="K56" s="360"/>
      <c r="L56" s="365"/>
      <c r="M56" s="368"/>
      <c r="N56" s="360"/>
      <c r="O56" s="368"/>
      <c r="P56" s="357"/>
      <c r="Q56" s="357"/>
      <c r="R56" s="357"/>
      <c r="S56" s="357"/>
      <c r="T56" s="360"/>
      <c r="U56" s="368"/>
      <c r="V56" s="357"/>
      <c r="W56" s="360"/>
    </row>
    <row r="57" spans="2:65" ht="15" customHeight="1">
      <c r="B57" s="325" t="s">
        <v>51</v>
      </c>
      <c r="C57" s="326"/>
      <c r="D57" s="326"/>
      <c r="E57" s="326"/>
      <c r="F57" s="326"/>
      <c r="G57" s="326"/>
      <c r="H57" s="326"/>
      <c r="I57" s="327"/>
      <c r="J57" s="325" t="s">
        <v>6</v>
      </c>
      <c r="K57" s="326"/>
      <c r="L57" s="326"/>
      <c r="M57" s="326"/>
      <c r="N57" s="334"/>
      <c r="O57" s="337" t="s">
        <v>52</v>
      </c>
      <c r="P57" s="326"/>
      <c r="Q57" s="326"/>
      <c r="R57" s="326"/>
      <c r="S57" s="326"/>
      <c r="T57" s="326"/>
      <c r="U57" s="327"/>
      <c r="V57" s="12" t="s">
        <v>53</v>
      </c>
      <c r="W57" s="25"/>
      <c r="X57" s="25"/>
      <c r="Y57" s="340" t="s">
        <v>54</v>
      </c>
      <c r="Z57" s="340"/>
      <c r="AA57" s="340"/>
      <c r="AB57" s="340"/>
      <c r="AC57" s="340"/>
      <c r="AD57" s="340"/>
      <c r="AE57" s="340"/>
      <c r="AF57" s="340"/>
      <c r="AG57" s="340"/>
      <c r="AH57" s="340"/>
      <c r="AI57" s="25"/>
      <c r="AJ57" s="25"/>
      <c r="AK57" s="26"/>
      <c r="AL57" s="228" t="s">
        <v>213</v>
      </c>
      <c r="AM57" s="228"/>
      <c r="AN57" s="248" t="s">
        <v>33</v>
      </c>
      <c r="AO57" s="248"/>
      <c r="AP57" s="248"/>
      <c r="AQ57" s="248"/>
      <c r="AR57" s="248"/>
      <c r="AS57" s="249"/>
    </row>
    <row r="58" spans="2:65" ht="13.5" customHeight="1">
      <c r="B58" s="328"/>
      <c r="C58" s="329"/>
      <c r="D58" s="329"/>
      <c r="E58" s="329"/>
      <c r="F58" s="329"/>
      <c r="G58" s="329"/>
      <c r="H58" s="329"/>
      <c r="I58" s="330"/>
      <c r="J58" s="328"/>
      <c r="K58" s="329"/>
      <c r="L58" s="329"/>
      <c r="M58" s="329"/>
      <c r="N58" s="335"/>
      <c r="O58" s="338"/>
      <c r="P58" s="329"/>
      <c r="Q58" s="329"/>
      <c r="R58" s="329"/>
      <c r="S58" s="329"/>
      <c r="T58" s="329"/>
      <c r="U58" s="330"/>
      <c r="V58" s="341" t="s">
        <v>7</v>
      </c>
      <c r="W58" s="342"/>
      <c r="X58" s="342"/>
      <c r="Y58" s="343"/>
      <c r="Z58" s="398" t="s">
        <v>16</v>
      </c>
      <c r="AA58" s="399"/>
      <c r="AB58" s="399"/>
      <c r="AC58" s="400"/>
      <c r="AD58" s="372" t="s">
        <v>17</v>
      </c>
      <c r="AE58" s="373"/>
      <c r="AF58" s="373"/>
      <c r="AG58" s="374"/>
      <c r="AH58" s="378" t="s">
        <v>83</v>
      </c>
      <c r="AI58" s="379"/>
      <c r="AJ58" s="379"/>
      <c r="AK58" s="380"/>
      <c r="AL58" s="384" t="s">
        <v>214</v>
      </c>
      <c r="AM58" s="384"/>
      <c r="AN58" s="250" t="s">
        <v>19</v>
      </c>
      <c r="AO58" s="251"/>
      <c r="AP58" s="251"/>
      <c r="AQ58" s="251"/>
      <c r="AR58" s="252"/>
      <c r="AS58" s="253"/>
      <c r="AY58" s="195" t="s">
        <v>240</v>
      </c>
      <c r="AZ58" s="195" t="s">
        <v>240</v>
      </c>
      <c r="BA58" s="195" t="s">
        <v>238</v>
      </c>
      <c r="BB58" s="229" t="s">
        <v>239</v>
      </c>
      <c r="BC58" s="230"/>
    </row>
    <row r="59" spans="2:65" ht="13.5" customHeight="1">
      <c r="B59" s="331"/>
      <c r="C59" s="332"/>
      <c r="D59" s="332"/>
      <c r="E59" s="332"/>
      <c r="F59" s="332"/>
      <c r="G59" s="332"/>
      <c r="H59" s="332"/>
      <c r="I59" s="333"/>
      <c r="J59" s="331"/>
      <c r="K59" s="332"/>
      <c r="L59" s="332"/>
      <c r="M59" s="332"/>
      <c r="N59" s="336"/>
      <c r="O59" s="339"/>
      <c r="P59" s="332"/>
      <c r="Q59" s="332"/>
      <c r="R59" s="332"/>
      <c r="S59" s="332"/>
      <c r="T59" s="332"/>
      <c r="U59" s="333"/>
      <c r="V59" s="344"/>
      <c r="W59" s="345"/>
      <c r="X59" s="345"/>
      <c r="Y59" s="346"/>
      <c r="Z59" s="401"/>
      <c r="AA59" s="402"/>
      <c r="AB59" s="402"/>
      <c r="AC59" s="403"/>
      <c r="AD59" s="375"/>
      <c r="AE59" s="376"/>
      <c r="AF59" s="376"/>
      <c r="AG59" s="377"/>
      <c r="AH59" s="381"/>
      <c r="AI59" s="382"/>
      <c r="AJ59" s="382"/>
      <c r="AK59" s="383"/>
      <c r="AL59" s="385"/>
      <c r="AM59" s="385"/>
      <c r="AN59" s="285"/>
      <c r="AO59" s="285"/>
      <c r="AP59" s="285"/>
      <c r="AQ59" s="285"/>
      <c r="AR59" s="285"/>
      <c r="AS59" s="286"/>
      <c r="AY59" s="196"/>
      <c r="AZ59" s="197" t="s">
        <v>234</v>
      </c>
      <c r="BA59" s="197" t="s">
        <v>237</v>
      </c>
      <c r="BB59" s="198" t="s">
        <v>235</v>
      </c>
      <c r="BC59" s="197" t="s">
        <v>234</v>
      </c>
      <c r="BL59" s="41" t="s">
        <v>248</v>
      </c>
      <c r="BM59" s="41" t="s">
        <v>148</v>
      </c>
    </row>
    <row r="60" spans="2:65" ht="18" customHeight="1">
      <c r="B60" s="287"/>
      <c r="C60" s="288"/>
      <c r="D60" s="288"/>
      <c r="E60" s="288"/>
      <c r="F60" s="288"/>
      <c r="G60" s="288"/>
      <c r="H60" s="288"/>
      <c r="I60" s="289"/>
      <c r="J60" s="287"/>
      <c r="K60" s="288"/>
      <c r="L60" s="288"/>
      <c r="M60" s="288"/>
      <c r="N60" s="293"/>
      <c r="O60" s="87"/>
      <c r="P60" s="15" t="s">
        <v>45</v>
      </c>
      <c r="Q60" s="42"/>
      <c r="R60" s="15" t="s">
        <v>46</v>
      </c>
      <c r="S60" s="86"/>
      <c r="T60" s="295" t="s">
        <v>20</v>
      </c>
      <c r="U60" s="296"/>
      <c r="V60" s="302"/>
      <c r="W60" s="303"/>
      <c r="X60" s="303"/>
      <c r="Y60" s="57" t="s">
        <v>8</v>
      </c>
      <c r="Z60" s="81"/>
      <c r="AA60" s="82"/>
      <c r="AB60" s="82"/>
      <c r="AC60" s="83" t="s">
        <v>8</v>
      </c>
      <c r="AD60" s="81"/>
      <c r="AE60" s="82"/>
      <c r="AF60" s="82"/>
      <c r="AG60" s="84" t="s">
        <v>8</v>
      </c>
      <c r="AH60" s="282">
        <f>IF(V60="賃金で算定",V61+Z61-AD61,0)</f>
        <v>0</v>
      </c>
      <c r="AI60" s="283"/>
      <c r="AJ60" s="283"/>
      <c r="AK60" s="284"/>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90"/>
      <c r="C61" s="291"/>
      <c r="D61" s="291"/>
      <c r="E61" s="291"/>
      <c r="F61" s="291"/>
      <c r="G61" s="291"/>
      <c r="H61" s="291"/>
      <c r="I61" s="292"/>
      <c r="J61" s="290"/>
      <c r="K61" s="291"/>
      <c r="L61" s="291"/>
      <c r="M61" s="291"/>
      <c r="N61" s="294"/>
      <c r="O61" s="88"/>
      <c r="P61" s="5" t="s">
        <v>45</v>
      </c>
      <c r="Q61" s="43"/>
      <c r="R61" s="5" t="s">
        <v>46</v>
      </c>
      <c r="S61" s="89"/>
      <c r="T61" s="297" t="s">
        <v>21</v>
      </c>
      <c r="U61" s="298"/>
      <c r="V61" s="299"/>
      <c r="W61" s="300"/>
      <c r="X61" s="300"/>
      <c r="Y61" s="301"/>
      <c r="Z61" s="347"/>
      <c r="AA61" s="348"/>
      <c r="AB61" s="348"/>
      <c r="AC61" s="348"/>
      <c r="AD61" s="347"/>
      <c r="AE61" s="348"/>
      <c r="AF61" s="348"/>
      <c r="AG61" s="349"/>
      <c r="AH61" s="280">
        <f>IF(V60="賃金で算定",0,V61+Z61-AD61)</f>
        <v>0</v>
      </c>
      <c r="AI61" s="280"/>
      <c r="AJ61" s="280"/>
      <c r="AK61" s="281"/>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7"/>
      <c r="C62" s="288"/>
      <c r="D62" s="288"/>
      <c r="E62" s="288"/>
      <c r="F62" s="288"/>
      <c r="G62" s="288"/>
      <c r="H62" s="288"/>
      <c r="I62" s="289"/>
      <c r="J62" s="287"/>
      <c r="K62" s="288"/>
      <c r="L62" s="288"/>
      <c r="M62" s="288"/>
      <c r="N62" s="293"/>
      <c r="O62" s="87"/>
      <c r="P62" s="15" t="s">
        <v>45</v>
      </c>
      <c r="Q62" s="42"/>
      <c r="R62" s="15" t="s">
        <v>46</v>
      </c>
      <c r="S62" s="86"/>
      <c r="T62" s="295" t="s">
        <v>47</v>
      </c>
      <c r="U62" s="296"/>
      <c r="V62" s="302"/>
      <c r="W62" s="303"/>
      <c r="X62" s="303"/>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90"/>
      <c r="C63" s="291"/>
      <c r="D63" s="291"/>
      <c r="E63" s="291"/>
      <c r="F63" s="291"/>
      <c r="G63" s="291"/>
      <c r="H63" s="291"/>
      <c r="I63" s="292"/>
      <c r="J63" s="290"/>
      <c r="K63" s="291"/>
      <c r="L63" s="291"/>
      <c r="M63" s="291"/>
      <c r="N63" s="294"/>
      <c r="O63" s="88"/>
      <c r="P63" s="5" t="s">
        <v>45</v>
      </c>
      <c r="Q63" s="43"/>
      <c r="R63" s="5" t="s">
        <v>46</v>
      </c>
      <c r="S63" s="89"/>
      <c r="T63" s="297" t="s">
        <v>48</v>
      </c>
      <c r="U63" s="298"/>
      <c r="V63" s="299"/>
      <c r="W63" s="300"/>
      <c r="X63" s="300"/>
      <c r="Y63" s="301"/>
      <c r="Z63" s="347"/>
      <c r="AA63" s="348"/>
      <c r="AB63" s="348"/>
      <c r="AC63" s="348"/>
      <c r="AD63" s="347"/>
      <c r="AE63" s="348"/>
      <c r="AF63" s="348"/>
      <c r="AG63" s="349"/>
      <c r="AH63" s="280">
        <f>IF(V62="賃金で算定",0,V63+Z63-AD63)</f>
        <v>0</v>
      </c>
      <c r="AI63" s="280"/>
      <c r="AJ63" s="280"/>
      <c r="AK63" s="281"/>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7"/>
      <c r="C64" s="288"/>
      <c r="D64" s="288"/>
      <c r="E64" s="288"/>
      <c r="F64" s="288"/>
      <c r="G64" s="288"/>
      <c r="H64" s="288"/>
      <c r="I64" s="289"/>
      <c r="J64" s="287"/>
      <c r="K64" s="288"/>
      <c r="L64" s="288"/>
      <c r="M64" s="288"/>
      <c r="N64" s="293"/>
      <c r="O64" s="87"/>
      <c r="P64" s="15" t="s">
        <v>45</v>
      </c>
      <c r="Q64" s="42"/>
      <c r="R64" s="15" t="s">
        <v>46</v>
      </c>
      <c r="S64" s="86"/>
      <c r="T64" s="295" t="s">
        <v>47</v>
      </c>
      <c r="U64" s="296"/>
      <c r="V64" s="302"/>
      <c r="W64" s="303"/>
      <c r="X64" s="303"/>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90"/>
      <c r="C65" s="291"/>
      <c r="D65" s="291"/>
      <c r="E65" s="291"/>
      <c r="F65" s="291"/>
      <c r="G65" s="291"/>
      <c r="H65" s="291"/>
      <c r="I65" s="292"/>
      <c r="J65" s="290"/>
      <c r="K65" s="291"/>
      <c r="L65" s="291"/>
      <c r="M65" s="291"/>
      <c r="N65" s="294"/>
      <c r="O65" s="88"/>
      <c r="P65" s="5" t="s">
        <v>45</v>
      </c>
      <c r="Q65" s="43"/>
      <c r="R65" s="5" t="s">
        <v>46</v>
      </c>
      <c r="S65" s="89"/>
      <c r="T65" s="297" t="s">
        <v>48</v>
      </c>
      <c r="U65" s="298"/>
      <c r="V65" s="299"/>
      <c r="W65" s="300"/>
      <c r="X65" s="300"/>
      <c r="Y65" s="301"/>
      <c r="Z65" s="299"/>
      <c r="AA65" s="300"/>
      <c r="AB65" s="300"/>
      <c r="AC65" s="300"/>
      <c r="AD65" s="299"/>
      <c r="AE65" s="300"/>
      <c r="AF65" s="300"/>
      <c r="AG65" s="301"/>
      <c r="AH65" s="280">
        <f>IF(V64="賃金で算定",0,V65+Z65-AD65)</f>
        <v>0</v>
      </c>
      <c r="AI65" s="280"/>
      <c r="AJ65" s="280"/>
      <c r="AK65" s="281"/>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7"/>
      <c r="C66" s="288"/>
      <c r="D66" s="288"/>
      <c r="E66" s="288"/>
      <c r="F66" s="288"/>
      <c r="G66" s="288"/>
      <c r="H66" s="288"/>
      <c r="I66" s="289"/>
      <c r="J66" s="287"/>
      <c r="K66" s="288"/>
      <c r="L66" s="288"/>
      <c r="M66" s="288"/>
      <c r="N66" s="293"/>
      <c r="O66" s="87"/>
      <c r="P66" s="15" t="s">
        <v>45</v>
      </c>
      <c r="Q66" s="42"/>
      <c r="R66" s="15" t="s">
        <v>46</v>
      </c>
      <c r="S66" s="86"/>
      <c r="T66" s="295" t="s">
        <v>20</v>
      </c>
      <c r="U66" s="296"/>
      <c r="V66" s="302"/>
      <c r="W66" s="303"/>
      <c r="X66" s="303"/>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90"/>
      <c r="C67" s="291"/>
      <c r="D67" s="291"/>
      <c r="E67" s="291"/>
      <c r="F67" s="291"/>
      <c r="G67" s="291"/>
      <c r="H67" s="291"/>
      <c r="I67" s="292"/>
      <c r="J67" s="290"/>
      <c r="K67" s="291"/>
      <c r="L67" s="291"/>
      <c r="M67" s="291"/>
      <c r="N67" s="294"/>
      <c r="O67" s="88"/>
      <c r="P67" s="5" t="s">
        <v>45</v>
      </c>
      <c r="Q67" s="43"/>
      <c r="R67" s="5" t="s">
        <v>46</v>
      </c>
      <c r="S67" s="89"/>
      <c r="T67" s="297" t="s">
        <v>21</v>
      </c>
      <c r="U67" s="298"/>
      <c r="V67" s="299"/>
      <c r="W67" s="300"/>
      <c r="X67" s="300"/>
      <c r="Y67" s="301"/>
      <c r="Z67" s="347"/>
      <c r="AA67" s="348"/>
      <c r="AB67" s="348"/>
      <c r="AC67" s="348"/>
      <c r="AD67" s="347"/>
      <c r="AE67" s="348"/>
      <c r="AF67" s="348"/>
      <c r="AG67" s="349"/>
      <c r="AH67" s="280">
        <f>IF(V66="賃金で算定",0,V67+Z67-AD67)</f>
        <v>0</v>
      </c>
      <c r="AI67" s="280"/>
      <c r="AJ67" s="280"/>
      <c r="AK67" s="281"/>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7"/>
      <c r="C68" s="288"/>
      <c r="D68" s="288"/>
      <c r="E68" s="288"/>
      <c r="F68" s="288"/>
      <c r="G68" s="288"/>
      <c r="H68" s="288"/>
      <c r="I68" s="289"/>
      <c r="J68" s="287"/>
      <c r="K68" s="288"/>
      <c r="L68" s="288"/>
      <c r="M68" s="288"/>
      <c r="N68" s="293"/>
      <c r="O68" s="87"/>
      <c r="P68" s="15" t="s">
        <v>45</v>
      </c>
      <c r="Q68" s="42"/>
      <c r="R68" s="15" t="s">
        <v>46</v>
      </c>
      <c r="S68" s="86"/>
      <c r="T68" s="295" t="s">
        <v>47</v>
      </c>
      <c r="U68" s="296"/>
      <c r="V68" s="302"/>
      <c r="W68" s="303"/>
      <c r="X68" s="303"/>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90"/>
      <c r="C69" s="291"/>
      <c r="D69" s="291"/>
      <c r="E69" s="291"/>
      <c r="F69" s="291"/>
      <c r="G69" s="291"/>
      <c r="H69" s="291"/>
      <c r="I69" s="292"/>
      <c r="J69" s="290"/>
      <c r="K69" s="291"/>
      <c r="L69" s="291"/>
      <c r="M69" s="291"/>
      <c r="N69" s="294"/>
      <c r="O69" s="88"/>
      <c r="P69" s="5" t="s">
        <v>45</v>
      </c>
      <c r="Q69" s="43"/>
      <c r="R69" s="5" t="s">
        <v>46</v>
      </c>
      <c r="S69" s="89"/>
      <c r="T69" s="297" t="s">
        <v>48</v>
      </c>
      <c r="U69" s="298"/>
      <c r="V69" s="299"/>
      <c r="W69" s="300"/>
      <c r="X69" s="300"/>
      <c r="Y69" s="301"/>
      <c r="Z69" s="299"/>
      <c r="AA69" s="300"/>
      <c r="AB69" s="300"/>
      <c r="AC69" s="300"/>
      <c r="AD69" s="347"/>
      <c r="AE69" s="348"/>
      <c r="AF69" s="348"/>
      <c r="AG69" s="349"/>
      <c r="AH69" s="280">
        <f>IF(V68="賃金で算定",0,V69+Z69-AD69)</f>
        <v>0</v>
      </c>
      <c r="AI69" s="280"/>
      <c r="AJ69" s="280"/>
      <c r="AK69" s="281"/>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7"/>
      <c r="C70" s="288"/>
      <c r="D70" s="288"/>
      <c r="E70" s="288"/>
      <c r="F70" s="288"/>
      <c r="G70" s="288"/>
      <c r="H70" s="288"/>
      <c r="I70" s="289"/>
      <c r="J70" s="287"/>
      <c r="K70" s="288"/>
      <c r="L70" s="288"/>
      <c r="M70" s="288"/>
      <c r="N70" s="293"/>
      <c r="O70" s="87"/>
      <c r="P70" s="15" t="s">
        <v>45</v>
      </c>
      <c r="Q70" s="42"/>
      <c r="R70" s="15" t="s">
        <v>46</v>
      </c>
      <c r="S70" s="86"/>
      <c r="T70" s="295" t="s">
        <v>47</v>
      </c>
      <c r="U70" s="296"/>
      <c r="V70" s="390"/>
      <c r="W70" s="391"/>
      <c r="X70" s="391"/>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90"/>
      <c r="C71" s="291"/>
      <c r="D71" s="291"/>
      <c r="E71" s="291"/>
      <c r="F71" s="291"/>
      <c r="G71" s="291"/>
      <c r="H71" s="291"/>
      <c r="I71" s="292"/>
      <c r="J71" s="290"/>
      <c r="K71" s="291"/>
      <c r="L71" s="291"/>
      <c r="M71" s="291"/>
      <c r="N71" s="294"/>
      <c r="O71" s="88"/>
      <c r="P71" s="5" t="s">
        <v>45</v>
      </c>
      <c r="Q71" s="43"/>
      <c r="R71" s="5" t="s">
        <v>46</v>
      </c>
      <c r="S71" s="89"/>
      <c r="T71" s="297" t="s">
        <v>48</v>
      </c>
      <c r="U71" s="298"/>
      <c r="V71" s="299"/>
      <c r="W71" s="300"/>
      <c r="X71" s="300"/>
      <c r="Y71" s="301"/>
      <c r="Z71" s="299"/>
      <c r="AA71" s="300"/>
      <c r="AB71" s="300"/>
      <c r="AC71" s="300"/>
      <c r="AD71" s="347"/>
      <c r="AE71" s="348"/>
      <c r="AF71" s="348"/>
      <c r="AG71" s="349"/>
      <c r="AH71" s="280">
        <f>IF(V70="賃金で算定",0,V71+Z71-AD71)</f>
        <v>0</v>
      </c>
      <c r="AI71" s="280"/>
      <c r="AJ71" s="280"/>
      <c r="AK71" s="281"/>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7"/>
      <c r="C72" s="288"/>
      <c r="D72" s="288"/>
      <c r="E72" s="288"/>
      <c r="F72" s="288"/>
      <c r="G72" s="288"/>
      <c r="H72" s="288"/>
      <c r="I72" s="289"/>
      <c r="J72" s="287"/>
      <c r="K72" s="288"/>
      <c r="L72" s="288"/>
      <c r="M72" s="288"/>
      <c r="N72" s="293"/>
      <c r="O72" s="87"/>
      <c r="P72" s="15" t="s">
        <v>45</v>
      </c>
      <c r="Q72" s="42"/>
      <c r="R72" s="15" t="s">
        <v>46</v>
      </c>
      <c r="S72" s="86"/>
      <c r="T72" s="295" t="s">
        <v>20</v>
      </c>
      <c r="U72" s="296"/>
      <c r="V72" s="302"/>
      <c r="W72" s="303"/>
      <c r="X72" s="303"/>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90"/>
      <c r="C73" s="291"/>
      <c r="D73" s="291"/>
      <c r="E73" s="291"/>
      <c r="F73" s="291"/>
      <c r="G73" s="291"/>
      <c r="H73" s="291"/>
      <c r="I73" s="292"/>
      <c r="J73" s="290"/>
      <c r="K73" s="291"/>
      <c r="L73" s="291"/>
      <c r="M73" s="291"/>
      <c r="N73" s="294"/>
      <c r="O73" s="88"/>
      <c r="P73" s="5" t="s">
        <v>45</v>
      </c>
      <c r="Q73" s="43"/>
      <c r="R73" s="5" t="s">
        <v>46</v>
      </c>
      <c r="S73" s="89"/>
      <c r="T73" s="297" t="s">
        <v>21</v>
      </c>
      <c r="U73" s="298"/>
      <c r="V73" s="299"/>
      <c r="W73" s="300"/>
      <c r="X73" s="300"/>
      <c r="Y73" s="301"/>
      <c r="Z73" s="299"/>
      <c r="AA73" s="300"/>
      <c r="AB73" s="300"/>
      <c r="AC73" s="300"/>
      <c r="AD73" s="347"/>
      <c r="AE73" s="348"/>
      <c r="AF73" s="348"/>
      <c r="AG73" s="349"/>
      <c r="AH73" s="280">
        <f>IF(V72="賃金で算定",0,V73+Z73-AD73)</f>
        <v>0</v>
      </c>
      <c r="AI73" s="280"/>
      <c r="AJ73" s="280"/>
      <c r="AK73" s="281"/>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7"/>
      <c r="C74" s="288"/>
      <c r="D74" s="288"/>
      <c r="E74" s="288"/>
      <c r="F74" s="288"/>
      <c r="G74" s="288"/>
      <c r="H74" s="288"/>
      <c r="I74" s="289"/>
      <c r="J74" s="287"/>
      <c r="K74" s="288"/>
      <c r="L74" s="288"/>
      <c r="M74" s="288"/>
      <c r="N74" s="293"/>
      <c r="O74" s="87"/>
      <c r="P74" s="15" t="s">
        <v>45</v>
      </c>
      <c r="Q74" s="42"/>
      <c r="R74" s="15" t="s">
        <v>46</v>
      </c>
      <c r="S74" s="86"/>
      <c r="T74" s="295" t="s">
        <v>47</v>
      </c>
      <c r="U74" s="296"/>
      <c r="V74" s="302"/>
      <c r="W74" s="303"/>
      <c r="X74" s="303"/>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90"/>
      <c r="C75" s="291"/>
      <c r="D75" s="291"/>
      <c r="E75" s="291"/>
      <c r="F75" s="291"/>
      <c r="G75" s="291"/>
      <c r="H75" s="291"/>
      <c r="I75" s="292"/>
      <c r="J75" s="290"/>
      <c r="K75" s="291"/>
      <c r="L75" s="291"/>
      <c r="M75" s="291"/>
      <c r="N75" s="294"/>
      <c r="O75" s="88"/>
      <c r="P75" s="5" t="s">
        <v>45</v>
      </c>
      <c r="Q75" s="43"/>
      <c r="R75" s="5" t="s">
        <v>46</v>
      </c>
      <c r="S75" s="89"/>
      <c r="T75" s="297" t="s">
        <v>48</v>
      </c>
      <c r="U75" s="298"/>
      <c r="V75" s="299"/>
      <c r="W75" s="300"/>
      <c r="X75" s="300"/>
      <c r="Y75" s="301"/>
      <c r="Z75" s="299"/>
      <c r="AA75" s="300"/>
      <c r="AB75" s="300"/>
      <c r="AC75" s="300"/>
      <c r="AD75" s="347"/>
      <c r="AE75" s="348"/>
      <c r="AF75" s="348"/>
      <c r="AG75" s="349"/>
      <c r="AH75" s="280">
        <f>IF(V74="賃金で算定",0,V75+Z75-AD75)</f>
        <v>0</v>
      </c>
      <c r="AI75" s="280"/>
      <c r="AJ75" s="280"/>
      <c r="AK75" s="281"/>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7"/>
      <c r="C76" s="288"/>
      <c r="D76" s="288"/>
      <c r="E76" s="288"/>
      <c r="F76" s="288"/>
      <c r="G76" s="288"/>
      <c r="H76" s="288"/>
      <c r="I76" s="289"/>
      <c r="J76" s="287"/>
      <c r="K76" s="288"/>
      <c r="L76" s="288"/>
      <c r="M76" s="288"/>
      <c r="N76" s="293"/>
      <c r="O76" s="87"/>
      <c r="P76" s="15" t="s">
        <v>45</v>
      </c>
      <c r="Q76" s="42"/>
      <c r="R76" s="15" t="s">
        <v>46</v>
      </c>
      <c r="S76" s="86"/>
      <c r="T76" s="295" t="s">
        <v>47</v>
      </c>
      <c r="U76" s="296"/>
      <c r="V76" s="302"/>
      <c r="W76" s="303"/>
      <c r="X76" s="303"/>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90"/>
      <c r="C77" s="291"/>
      <c r="D77" s="291"/>
      <c r="E77" s="291"/>
      <c r="F77" s="291"/>
      <c r="G77" s="291"/>
      <c r="H77" s="291"/>
      <c r="I77" s="292"/>
      <c r="J77" s="290"/>
      <c r="K77" s="291"/>
      <c r="L77" s="291"/>
      <c r="M77" s="291"/>
      <c r="N77" s="294"/>
      <c r="O77" s="88"/>
      <c r="P77" s="5" t="s">
        <v>45</v>
      </c>
      <c r="Q77" s="43"/>
      <c r="R77" s="5" t="s">
        <v>46</v>
      </c>
      <c r="S77" s="89"/>
      <c r="T77" s="297" t="s">
        <v>48</v>
      </c>
      <c r="U77" s="298"/>
      <c r="V77" s="299"/>
      <c r="W77" s="300"/>
      <c r="X77" s="300"/>
      <c r="Y77" s="301"/>
      <c r="Z77" s="299"/>
      <c r="AA77" s="300"/>
      <c r="AB77" s="300"/>
      <c r="AC77" s="300"/>
      <c r="AD77" s="347"/>
      <c r="AE77" s="348"/>
      <c r="AF77" s="348"/>
      <c r="AG77" s="349"/>
      <c r="AH77" s="387">
        <f>IF(V76="賃金で算定",0,V77+Z77-AD77)</f>
        <v>0</v>
      </c>
      <c r="AI77" s="388"/>
      <c r="AJ77" s="388"/>
      <c r="AK77" s="389"/>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7" t="s">
        <v>82</v>
      </c>
      <c r="C78" s="308"/>
      <c r="D78" s="308"/>
      <c r="E78" s="309"/>
      <c r="F78" s="316"/>
      <c r="G78" s="317"/>
      <c r="H78" s="317"/>
      <c r="I78" s="317"/>
      <c r="J78" s="317"/>
      <c r="K78" s="317"/>
      <c r="L78" s="317"/>
      <c r="M78" s="317"/>
      <c r="N78" s="318"/>
      <c r="O78" s="307" t="s">
        <v>49</v>
      </c>
      <c r="P78" s="308"/>
      <c r="Q78" s="308"/>
      <c r="R78" s="308"/>
      <c r="S78" s="308"/>
      <c r="T78" s="308"/>
      <c r="U78" s="309"/>
      <c r="V78" s="277">
        <f>AH78</f>
        <v>0</v>
      </c>
      <c r="W78" s="278"/>
      <c r="X78" s="278"/>
      <c r="Y78" s="279"/>
      <c r="Z78" s="31"/>
      <c r="AA78" s="32"/>
      <c r="AB78" s="32"/>
      <c r="AC78" s="33"/>
      <c r="AD78" s="31"/>
      <c r="AE78" s="32"/>
      <c r="AF78" s="32"/>
      <c r="AG78" s="33"/>
      <c r="AH78" s="282">
        <f>AH60+AH62+AH64+AH66+AH68+AH70+AH72+AH74+AH76</f>
        <v>0</v>
      </c>
      <c r="AI78" s="283"/>
      <c r="AJ78" s="283"/>
      <c r="AK78" s="284"/>
      <c r="AL78" s="51"/>
      <c r="AM78" s="52"/>
      <c r="AN78" s="282">
        <f>AN60+AN62+AN64+AN66+AN68+AN70+AN72+AN74+AN76</f>
        <v>0</v>
      </c>
      <c r="AO78" s="283"/>
      <c r="AP78" s="283"/>
      <c r="AQ78" s="283"/>
      <c r="AR78" s="283"/>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10"/>
      <c r="C79" s="311"/>
      <c r="D79" s="311"/>
      <c r="E79" s="312"/>
      <c r="F79" s="319"/>
      <c r="G79" s="320"/>
      <c r="H79" s="320"/>
      <c r="I79" s="320"/>
      <c r="J79" s="320"/>
      <c r="K79" s="320"/>
      <c r="L79" s="320"/>
      <c r="M79" s="320"/>
      <c r="N79" s="321"/>
      <c r="O79" s="310"/>
      <c r="P79" s="311"/>
      <c r="Q79" s="311"/>
      <c r="R79" s="311"/>
      <c r="S79" s="311"/>
      <c r="T79" s="311"/>
      <c r="U79" s="312"/>
      <c r="V79" s="261">
        <f>V61+V63+V65+V67+V69+V71+V73+V75+V77-V78</f>
        <v>0</v>
      </c>
      <c r="W79" s="262"/>
      <c r="X79" s="262"/>
      <c r="Y79" s="386"/>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13"/>
      <c r="C80" s="314"/>
      <c r="D80" s="314"/>
      <c r="E80" s="315"/>
      <c r="F80" s="322"/>
      <c r="G80" s="323"/>
      <c r="H80" s="323"/>
      <c r="I80" s="323"/>
      <c r="J80" s="323"/>
      <c r="K80" s="323"/>
      <c r="L80" s="323"/>
      <c r="M80" s="323"/>
      <c r="N80" s="324"/>
      <c r="O80" s="313"/>
      <c r="P80" s="314"/>
      <c r="Q80" s="314"/>
      <c r="R80" s="314"/>
      <c r="S80" s="314"/>
      <c r="T80" s="314"/>
      <c r="U80" s="315"/>
      <c r="V80" s="304"/>
      <c r="W80" s="305"/>
      <c r="X80" s="305"/>
      <c r="Y80" s="306"/>
      <c r="Z80" s="304"/>
      <c r="AA80" s="305"/>
      <c r="AB80" s="305"/>
      <c r="AC80" s="305"/>
      <c r="AD80" s="304"/>
      <c r="AE80" s="305"/>
      <c r="AF80" s="305"/>
      <c r="AG80" s="305"/>
      <c r="AH80" s="304">
        <f>AZ80</f>
        <v>0</v>
      </c>
      <c r="AI80" s="305"/>
      <c r="AJ80" s="305"/>
      <c r="AK80" s="306"/>
      <c r="AL80" s="55"/>
      <c r="AM80" s="56"/>
      <c r="AN80" s="304">
        <f>BC80</f>
        <v>0</v>
      </c>
      <c r="AO80" s="305"/>
      <c r="AP80" s="305"/>
      <c r="AQ80" s="305"/>
      <c r="AR80" s="305"/>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50" t="s">
        <v>2</v>
      </c>
      <c r="C94" s="351"/>
      <c r="D94" s="351"/>
      <c r="E94" s="351"/>
      <c r="F94" s="351"/>
      <c r="G94" s="351"/>
      <c r="H94" s="351"/>
      <c r="I94" s="351"/>
      <c r="J94" s="353" t="s">
        <v>10</v>
      </c>
      <c r="K94" s="353"/>
      <c r="L94" s="3" t="s">
        <v>3</v>
      </c>
      <c r="M94" s="353" t="s">
        <v>11</v>
      </c>
      <c r="N94" s="353"/>
      <c r="O94" s="354" t="s">
        <v>12</v>
      </c>
      <c r="P94" s="353"/>
      <c r="Q94" s="353"/>
      <c r="R94" s="353"/>
      <c r="S94" s="353"/>
      <c r="T94" s="353"/>
      <c r="U94" s="353" t="s">
        <v>13</v>
      </c>
      <c r="V94" s="353"/>
      <c r="W94" s="353"/>
      <c r="AD94" s="5"/>
      <c r="AE94" s="5"/>
      <c r="AF94" s="5"/>
      <c r="AG94" s="5"/>
      <c r="AH94" s="5"/>
      <c r="AI94" s="5"/>
      <c r="AJ94" s="5"/>
      <c r="AL94" s="254">
        <f ca="1">$AL$9</f>
        <v>30</v>
      </c>
      <c r="AM94" s="238"/>
      <c r="AN94" s="243" t="s">
        <v>4</v>
      </c>
      <c r="AO94" s="243"/>
      <c r="AP94" s="238">
        <v>3</v>
      </c>
      <c r="AQ94" s="238"/>
      <c r="AR94" s="243" t="s">
        <v>5</v>
      </c>
      <c r="AS94" s="369"/>
      <c r="AW94" s="45"/>
    </row>
    <row r="95" spans="2:49" ht="13.5" customHeight="1">
      <c r="B95" s="351"/>
      <c r="C95" s="351"/>
      <c r="D95" s="351"/>
      <c r="E95" s="351"/>
      <c r="F95" s="351"/>
      <c r="G95" s="351"/>
      <c r="H95" s="351"/>
      <c r="I95" s="351"/>
      <c r="J95" s="361">
        <f>$J$10</f>
        <v>0</v>
      </c>
      <c r="K95" s="358">
        <f>$K$10</f>
        <v>0</v>
      </c>
      <c r="L95" s="363">
        <f>$L$10</f>
        <v>0</v>
      </c>
      <c r="M95" s="366">
        <f>$M$10</f>
        <v>0</v>
      </c>
      <c r="N95" s="358">
        <f>$N$10</f>
        <v>0</v>
      </c>
      <c r="O95" s="366">
        <f>$O$10</f>
        <v>0</v>
      </c>
      <c r="P95" s="355">
        <f>$P$10</f>
        <v>0</v>
      </c>
      <c r="Q95" s="355">
        <f>$Q$10</f>
        <v>0</v>
      </c>
      <c r="R95" s="355">
        <f>$R$10</f>
        <v>0</v>
      </c>
      <c r="S95" s="355">
        <f>$S$10</f>
        <v>0</v>
      </c>
      <c r="T95" s="358">
        <f>$T$10</f>
        <v>0</v>
      </c>
      <c r="U95" s="366">
        <f>$U$10</f>
        <v>0</v>
      </c>
      <c r="V95" s="355">
        <f>$V$10</f>
        <v>0</v>
      </c>
      <c r="W95" s="358">
        <f>$W$10</f>
        <v>0</v>
      </c>
      <c r="AD95" s="5"/>
      <c r="AE95" s="5"/>
      <c r="AF95" s="5"/>
      <c r="AG95" s="5"/>
      <c r="AH95" s="5"/>
      <c r="AI95" s="5"/>
      <c r="AJ95" s="5"/>
      <c r="AL95" s="239"/>
      <c r="AM95" s="240"/>
      <c r="AN95" s="244"/>
      <c r="AO95" s="244"/>
      <c r="AP95" s="240"/>
      <c r="AQ95" s="240"/>
      <c r="AR95" s="244"/>
      <c r="AS95" s="370"/>
      <c r="AW95" s="45"/>
    </row>
    <row r="96" spans="2:49" ht="9" customHeight="1">
      <c r="B96" s="351"/>
      <c r="C96" s="351"/>
      <c r="D96" s="351"/>
      <c r="E96" s="351"/>
      <c r="F96" s="351"/>
      <c r="G96" s="351"/>
      <c r="H96" s="351"/>
      <c r="I96" s="351"/>
      <c r="J96" s="362"/>
      <c r="K96" s="359"/>
      <c r="L96" s="364"/>
      <c r="M96" s="367"/>
      <c r="N96" s="359"/>
      <c r="O96" s="367"/>
      <c r="P96" s="356"/>
      <c r="Q96" s="356"/>
      <c r="R96" s="356"/>
      <c r="S96" s="356"/>
      <c r="T96" s="359"/>
      <c r="U96" s="367"/>
      <c r="V96" s="356"/>
      <c r="W96" s="359"/>
      <c r="AD96" s="5"/>
      <c r="AE96" s="5"/>
      <c r="AF96" s="5"/>
      <c r="AG96" s="5"/>
      <c r="AH96" s="5"/>
      <c r="AI96" s="5"/>
      <c r="AJ96" s="5"/>
      <c r="AL96" s="241"/>
      <c r="AM96" s="242"/>
      <c r="AN96" s="245"/>
      <c r="AO96" s="245"/>
      <c r="AP96" s="242"/>
      <c r="AQ96" s="242"/>
      <c r="AR96" s="245"/>
      <c r="AS96" s="371"/>
      <c r="AW96" s="45"/>
    </row>
    <row r="97" spans="2:65" ht="6" customHeight="1">
      <c r="B97" s="352"/>
      <c r="C97" s="352"/>
      <c r="D97" s="352"/>
      <c r="E97" s="352"/>
      <c r="F97" s="352"/>
      <c r="G97" s="352"/>
      <c r="H97" s="352"/>
      <c r="I97" s="352"/>
      <c r="J97" s="362"/>
      <c r="K97" s="360"/>
      <c r="L97" s="365"/>
      <c r="M97" s="368"/>
      <c r="N97" s="360"/>
      <c r="O97" s="368"/>
      <c r="P97" s="357"/>
      <c r="Q97" s="357"/>
      <c r="R97" s="357"/>
      <c r="S97" s="357"/>
      <c r="T97" s="360"/>
      <c r="U97" s="368"/>
      <c r="V97" s="357"/>
      <c r="W97" s="360"/>
      <c r="AW97" s="45"/>
    </row>
    <row r="98" spans="2:65" ht="15" customHeight="1">
      <c r="B98" s="325" t="s">
        <v>51</v>
      </c>
      <c r="C98" s="326"/>
      <c r="D98" s="326"/>
      <c r="E98" s="326"/>
      <c r="F98" s="326"/>
      <c r="G98" s="326"/>
      <c r="H98" s="326"/>
      <c r="I98" s="327"/>
      <c r="J98" s="325" t="s">
        <v>6</v>
      </c>
      <c r="K98" s="326"/>
      <c r="L98" s="326"/>
      <c r="M98" s="326"/>
      <c r="N98" s="334"/>
      <c r="O98" s="337" t="s">
        <v>52</v>
      </c>
      <c r="P98" s="326"/>
      <c r="Q98" s="326"/>
      <c r="R98" s="326"/>
      <c r="S98" s="326"/>
      <c r="T98" s="326"/>
      <c r="U98" s="327"/>
      <c r="V98" s="12" t="s">
        <v>53</v>
      </c>
      <c r="W98" s="25"/>
      <c r="X98" s="25"/>
      <c r="Y98" s="340" t="s">
        <v>54</v>
      </c>
      <c r="Z98" s="340"/>
      <c r="AA98" s="340"/>
      <c r="AB98" s="340"/>
      <c r="AC98" s="340"/>
      <c r="AD98" s="340"/>
      <c r="AE98" s="340"/>
      <c r="AF98" s="340"/>
      <c r="AG98" s="340"/>
      <c r="AH98" s="340"/>
      <c r="AI98" s="25"/>
      <c r="AJ98" s="25"/>
      <c r="AK98" s="26"/>
      <c r="AL98" s="228" t="s">
        <v>213</v>
      </c>
      <c r="AM98" s="228"/>
      <c r="AN98" s="248" t="s">
        <v>33</v>
      </c>
      <c r="AO98" s="248"/>
      <c r="AP98" s="248"/>
      <c r="AQ98" s="248"/>
      <c r="AR98" s="248"/>
      <c r="AS98" s="249"/>
      <c r="AW98" s="45"/>
    </row>
    <row r="99" spans="2:65" ht="13.5" customHeight="1">
      <c r="B99" s="328"/>
      <c r="C99" s="329"/>
      <c r="D99" s="329"/>
      <c r="E99" s="329"/>
      <c r="F99" s="329"/>
      <c r="G99" s="329"/>
      <c r="H99" s="329"/>
      <c r="I99" s="330"/>
      <c r="J99" s="328"/>
      <c r="K99" s="329"/>
      <c r="L99" s="329"/>
      <c r="M99" s="329"/>
      <c r="N99" s="335"/>
      <c r="O99" s="338"/>
      <c r="P99" s="329"/>
      <c r="Q99" s="329"/>
      <c r="R99" s="329"/>
      <c r="S99" s="329"/>
      <c r="T99" s="329"/>
      <c r="U99" s="330"/>
      <c r="V99" s="341" t="s">
        <v>7</v>
      </c>
      <c r="W99" s="457"/>
      <c r="X99" s="457"/>
      <c r="Y99" s="458"/>
      <c r="Z99" s="398" t="s">
        <v>16</v>
      </c>
      <c r="AA99" s="399"/>
      <c r="AB99" s="399"/>
      <c r="AC99" s="400"/>
      <c r="AD99" s="462" t="s">
        <v>17</v>
      </c>
      <c r="AE99" s="463"/>
      <c r="AF99" s="463"/>
      <c r="AG99" s="464"/>
      <c r="AH99" s="378" t="s">
        <v>83</v>
      </c>
      <c r="AI99" s="379"/>
      <c r="AJ99" s="379"/>
      <c r="AK99" s="380"/>
      <c r="AL99" s="384" t="s">
        <v>214</v>
      </c>
      <c r="AM99" s="384"/>
      <c r="AN99" s="250" t="s">
        <v>19</v>
      </c>
      <c r="AO99" s="251"/>
      <c r="AP99" s="251"/>
      <c r="AQ99" s="251"/>
      <c r="AR99" s="252"/>
      <c r="AS99" s="253"/>
      <c r="AW99" s="45"/>
      <c r="AY99" s="195" t="s">
        <v>240</v>
      </c>
      <c r="AZ99" s="195" t="s">
        <v>240</v>
      </c>
      <c r="BA99" s="195" t="s">
        <v>238</v>
      </c>
      <c r="BB99" s="229" t="s">
        <v>239</v>
      </c>
      <c r="BC99" s="230"/>
    </row>
    <row r="100" spans="2:65" ht="13.5" customHeight="1">
      <c r="B100" s="331"/>
      <c r="C100" s="332"/>
      <c r="D100" s="332"/>
      <c r="E100" s="332"/>
      <c r="F100" s="332"/>
      <c r="G100" s="332"/>
      <c r="H100" s="332"/>
      <c r="I100" s="333"/>
      <c r="J100" s="331"/>
      <c r="K100" s="332"/>
      <c r="L100" s="332"/>
      <c r="M100" s="332"/>
      <c r="N100" s="336"/>
      <c r="O100" s="339"/>
      <c r="P100" s="332"/>
      <c r="Q100" s="332"/>
      <c r="R100" s="332"/>
      <c r="S100" s="332"/>
      <c r="T100" s="332"/>
      <c r="U100" s="333"/>
      <c r="V100" s="459"/>
      <c r="W100" s="460"/>
      <c r="X100" s="460"/>
      <c r="Y100" s="461"/>
      <c r="Z100" s="401"/>
      <c r="AA100" s="402"/>
      <c r="AB100" s="402"/>
      <c r="AC100" s="403"/>
      <c r="AD100" s="465"/>
      <c r="AE100" s="466"/>
      <c r="AF100" s="466"/>
      <c r="AG100" s="467"/>
      <c r="AH100" s="381"/>
      <c r="AI100" s="382"/>
      <c r="AJ100" s="382"/>
      <c r="AK100" s="383"/>
      <c r="AL100" s="385"/>
      <c r="AM100" s="385"/>
      <c r="AN100" s="285"/>
      <c r="AO100" s="285"/>
      <c r="AP100" s="285"/>
      <c r="AQ100" s="285"/>
      <c r="AR100" s="285"/>
      <c r="AS100" s="286"/>
      <c r="AW100" s="45"/>
      <c r="AY100" s="196"/>
      <c r="AZ100" s="197" t="s">
        <v>234</v>
      </c>
      <c r="BA100" s="197" t="s">
        <v>237</v>
      </c>
      <c r="BB100" s="198" t="s">
        <v>235</v>
      </c>
      <c r="BC100" s="197" t="s">
        <v>234</v>
      </c>
      <c r="BL100" s="41" t="s">
        <v>248</v>
      </c>
      <c r="BM100" s="41" t="s">
        <v>148</v>
      </c>
    </row>
    <row r="101" spans="2:65" ht="18" customHeight="1">
      <c r="B101" s="287"/>
      <c r="C101" s="288"/>
      <c r="D101" s="288"/>
      <c r="E101" s="288"/>
      <c r="F101" s="288"/>
      <c r="G101" s="288"/>
      <c r="H101" s="288"/>
      <c r="I101" s="289"/>
      <c r="J101" s="287"/>
      <c r="K101" s="288"/>
      <c r="L101" s="288"/>
      <c r="M101" s="288"/>
      <c r="N101" s="293"/>
      <c r="O101" s="87"/>
      <c r="P101" s="15" t="s">
        <v>45</v>
      </c>
      <c r="Q101" s="42"/>
      <c r="R101" s="15" t="s">
        <v>46</v>
      </c>
      <c r="S101" s="86"/>
      <c r="T101" s="295" t="s">
        <v>20</v>
      </c>
      <c r="U101" s="296"/>
      <c r="V101" s="302"/>
      <c r="W101" s="303"/>
      <c r="X101" s="303"/>
      <c r="Y101" s="57" t="s">
        <v>8</v>
      </c>
      <c r="Z101" s="35"/>
      <c r="AA101" s="36"/>
      <c r="AB101" s="36"/>
      <c r="AC101" s="34" t="s">
        <v>8</v>
      </c>
      <c r="AD101" s="35"/>
      <c r="AE101" s="36"/>
      <c r="AF101" s="36"/>
      <c r="AG101" s="37" t="s">
        <v>8</v>
      </c>
      <c r="AH101" s="282">
        <f>IF(V101="賃金で算定",V102+Z102-AD102,0)</f>
        <v>0</v>
      </c>
      <c r="AI101" s="283"/>
      <c r="AJ101" s="283"/>
      <c r="AK101" s="284"/>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90"/>
      <c r="C102" s="291"/>
      <c r="D102" s="291"/>
      <c r="E102" s="291"/>
      <c r="F102" s="291"/>
      <c r="G102" s="291"/>
      <c r="H102" s="291"/>
      <c r="I102" s="292"/>
      <c r="J102" s="290"/>
      <c r="K102" s="291"/>
      <c r="L102" s="291"/>
      <c r="M102" s="291"/>
      <c r="N102" s="294"/>
      <c r="O102" s="88"/>
      <c r="P102" s="5" t="s">
        <v>45</v>
      </c>
      <c r="Q102" s="43"/>
      <c r="R102" s="5" t="s">
        <v>46</v>
      </c>
      <c r="S102" s="89"/>
      <c r="T102" s="297" t="s">
        <v>21</v>
      </c>
      <c r="U102" s="298"/>
      <c r="V102" s="299"/>
      <c r="W102" s="300"/>
      <c r="X102" s="300"/>
      <c r="Y102" s="301"/>
      <c r="Z102" s="347"/>
      <c r="AA102" s="348"/>
      <c r="AB102" s="348"/>
      <c r="AC102" s="348"/>
      <c r="AD102" s="347"/>
      <c r="AE102" s="348"/>
      <c r="AF102" s="348"/>
      <c r="AG102" s="349"/>
      <c r="AH102" s="468">
        <f>IF(V101="賃金で算定",0,V102+Z102-AD102)</f>
        <v>0</v>
      </c>
      <c r="AI102" s="280"/>
      <c r="AJ102" s="280"/>
      <c r="AK102" s="281"/>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7"/>
      <c r="C103" s="288"/>
      <c r="D103" s="288"/>
      <c r="E103" s="288"/>
      <c r="F103" s="288"/>
      <c r="G103" s="288"/>
      <c r="H103" s="288"/>
      <c r="I103" s="289"/>
      <c r="J103" s="287"/>
      <c r="K103" s="288"/>
      <c r="L103" s="288"/>
      <c r="M103" s="288"/>
      <c r="N103" s="293"/>
      <c r="O103" s="87"/>
      <c r="P103" s="15" t="s">
        <v>45</v>
      </c>
      <c r="Q103" s="42"/>
      <c r="R103" s="15" t="s">
        <v>46</v>
      </c>
      <c r="S103" s="86"/>
      <c r="T103" s="295" t="s">
        <v>47</v>
      </c>
      <c r="U103" s="296"/>
      <c r="V103" s="302"/>
      <c r="W103" s="303"/>
      <c r="X103" s="303"/>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90"/>
      <c r="C104" s="291"/>
      <c r="D104" s="291"/>
      <c r="E104" s="291"/>
      <c r="F104" s="291"/>
      <c r="G104" s="291"/>
      <c r="H104" s="291"/>
      <c r="I104" s="292"/>
      <c r="J104" s="290"/>
      <c r="K104" s="291"/>
      <c r="L104" s="291"/>
      <c r="M104" s="291"/>
      <c r="N104" s="294"/>
      <c r="O104" s="88"/>
      <c r="P104" s="5" t="s">
        <v>45</v>
      </c>
      <c r="Q104" s="43"/>
      <c r="R104" s="5" t="s">
        <v>46</v>
      </c>
      <c r="S104" s="89"/>
      <c r="T104" s="297" t="s">
        <v>48</v>
      </c>
      <c r="U104" s="298"/>
      <c r="V104" s="299"/>
      <c r="W104" s="300"/>
      <c r="X104" s="300"/>
      <c r="Y104" s="301"/>
      <c r="Z104" s="347"/>
      <c r="AA104" s="348"/>
      <c r="AB104" s="348"/>
      <c r="AC104" s="348"/>
      <c r="AD104" s="347"/>
      <c r="AE104" s="348"/>
      <c r="AF104" s="348"/>
      <c r="AG104" s="349"/>
      <c r="AH104" s="468">
        <f>IF(V103="賃金で算定",0,V104+Z104-AD104)</f>
        <v>0</v>
      </c>
      <c r="AI104" s="280"/>
      <c r="AJ104" s="280"/>
      <c r="AK104" s="281"/>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7"/>
      <c r="C105" s="288"/>
      <c r="D105" s="288"/>
      <c r="E105" s="288"/>
      <c r="F105" s="288"/>
      <c r="G105" s="288"/>
      <c r="H105" s="288"/>
      <c r="I105" s="289"/>
      <c r="J105" s="287"/>
      <c r="K105" s="288"/>
      <c r="L105" s="288"/>
      <c r="M105" s="288"/>
      <c r="N105" s="293"/>
      <c r="O105" s="87"/>
      <c r="P105" s="15" t="s">
        <v>45</v>
      </c>
      <c r="Q105" s="42"/>
      <c r="R105" s="15" t="s">
        <v>46</v>
      </c>
      <c r="S105" s="86"/>
      <c r="T105" s="295" t="s">
        <v>47</v>
      </c>
      <c r="U105" s="296"/>
      <c r="V105" s="302"/>
      <c r="W105" s="303"/>
      <c r="X105" s="303"/>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90"/>
      <c r="C106" s="291"/>
      <c r="D106" s="291"/>
      <c r="E106" s="291"/>
      <c r="F106" s="291"/>
      <c r="G106" s="291"/>
      <c r="H106" s="291"/>
      <c r="I106" s="292"/>
      <c r="J106" s="290"/>
      <c r="K106" s="291"/>
      <c r="L106" s="291"/>
      <c r="M106" s="291"/>
      <c r="N106" s="294"/>
      <c r="O106" s="88"/>
      <c r="P106" s="5" t="s">
        <v>45</v>
      </c>
      <c r="Q106" s="43"/>
      <c r="R106" s="5" t="s">
        <v>46</v>
      </c>
      <c r="S106" s="89"/>
      <c r="T106" s="297" t="s">
        <v>48</v>
      </c>
      <c r="U106" s="298"/>
      <c r="V106" s="299"/>
      <c r="W106" s="300"/>
      <c r="X106" s="300"/>
      <c r="Y106" s="301"/>
      <c r="Z106" s="299"/>
      <c r="AA106" s="300"/>
      <c r="AB106" s="300"/>
      <c r="AC106" s="300"/>
      <c r="AD106" s="299"/>
      <c r="AE106" s="300"/>
      <c r="AF106" s="300"/>
      <c r="AG106" s="301"/>
      <c r="AH106" s="468">
        <f>IF(V105="賃金で算定",0,V106+Z106-AD106)</f>
        <v>0</v>
      </c>
      <c r="AI106" s="280"/>
      <c r="AJ106" s="280"/>
      <c r="AK106" s="281"/>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7"/>
      <c r="C107" s="288"/>
      <c r="D107" s="288"/>
      <c r="E107" s="288"/>
      <c r="F107" s="288"/>
      <c r="G107" s="288"/>
      <c r="H107" s="288"/>
      <c r="I107" s="289"/>
      <c r="J107" s="287"/>
      <c r="K107" s="288"/>
      <c r="L107" s="288"/>
      <c r="M107" s="288"/>
      <c r="N107" s="293"/>
      <c r="O107" s="87"/>
      <c r="P107" s="15" t="s">
        <v>45</v>
      </c>
      <c r="Q107" s="42"/>
      <c r="R107" s="15" t="s">
        <v>46</v>
      </c>
      <c r="S107" s="86"/>
      <c r="T107" s="295" t="s">
        <v>20</v>
      </c>
      <c r="U107" s="296"/>
      <c r="V107" s="302"/>
      <c r="W107" s="303"/>
      <c r="X107" s="303"/>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90"/>
      <c r="C108" s="291"/>
      <c r="D108" s="291"/>
      <c r="E108" s="291"/>
      <c r="F108" s="291"/>
      <c r="G108" s="291"/>
      <c r="H108" s="291"/>
      <c r="I108" s="292"/>
      <c r="J108" s="290"/>
      <c r="K108" s="291"/>
      <c r="L108" s="291"/>
      <c r="M108" s="291"/>
      <c r="N108" s="294"/>
      <c r="O108" s="88"/>
      <c r="P108" s="5" t="s">
        <v>45</v>
      </c>
      <c r="Q108" s="43"/>
      <c r="R108" s="5" t="s">
        <v>46</v>
      </c>
      <c r="S108" s="89"/>
      <c r="T108" s="297" t="s">
        <v>21</v>
      </c>
      <c r="U108" s="298"/>
      <c r="V108" s="299"/>
      <c r="W108" s="300"/>
      <c r="X108" s="300"/>
      <c r="Y108" s="301"/>
      <c r="Z108" s="347"/>
      <c r="AA108" s="348"/>
      <c r="AB108" s="348"/>
      <c r="AC108" s="348"/>
      <c r="AD108" s="299"/>
      <c r="AE108" s="300"/>
      <c r="AF108" s="300"/>
      <c r="AG108" s="301"/>
      <c r="AH108" s="468">
        <f>IF(V107="賃金で算定",0,V108+Z108-AD108)</f>
        <v>0</v>
      </c>
      <c r="AI108" s="280"/>
      <c r="AJ108" s="280"/>
      <c r="AK108" s="281"/>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7"/>
      <c r="C109" s="288"/>
      <c r="D109" s="288"/>
      <c r="E109" s="288"/>
      <c r="F109" s="288"/>
      <c r="G109" s="288"/>
      <c r="H109" s="288"/>
      <c r="I109" s="289"/>
      <c r="J109" s="287"/>
      <c r="K109" s="288"/>
      <c r="L109" s="288"/>
      <c r="M109" s="288"/>
      <c r="N109" s="293"/>
      <c r="O109" s="87"/>
      <c r="P109" s="15" t="s">
        <v>45</v>
      </c>
      <c r="Q109" s="42"/>
      <c r="R109" s="15" t="s">
        <v>46</v>
      </c>
      <c r="S109" s="86"/>
      <c r="T109" s="295" t="s">
        <v>47</v>
      </c>
      <c r="U109" s="296"/>
      <c r="V109" s="302"/>
      <c r="W109" s="303"/>
      <c r="X109" s="303"/>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90"/>
      <c r="C110" s="291"/>
      <c r="D110" s="291"/>
      <c r="E110" s="291"/>
      <c r="F110" s="291"/>
      <c r="G110" s="291"/>
      <c r="H110" s="291"/>
      <c r="I110" s="292"/>
      <c r="J110" s="290"/>
      <c r="K110" s="291"/>
      <c r="L110" s="291"/>
      <c r="M110" s="291"/>
      <c r="N110" s="294"/>
      <c r="O110" s="88"/>
      <c r="P110" s="5" t="s">
        <v>45</v>
      </c>
      <c r="Q110" s="43"/>
      <c r="R110" s="5" t="s">
        <v>46</v>
      </c>
      <c r="S110" s="89"/>
      <c r="T110" s="297" t="s">
        <v>48</v>
      </c>
      <c r="U110" s="298"/>
      <c r="V110" s="299"/>
      <c r="W110" s="300"/>
      <c r="X110" s="300"/>
      <c r="Y110" s="301"/>
      <c r="Z110" s="299"/>
      <c r="AA110" s="300"/>
      <c r="AB110" s="300"/>
      <c r="AC110" s="300"/>
      <c r="AD110" s="347"/>
      <c r="AE110" s="348"/>
      <c r="AF110" s="348"/>
      <c r="AG110" s="349"/>
      <c r="AH110" s="468">
        <f>IF(V109="賃金で算定",0,V110+Z110-AD110)</f>
        <v>0</v>
      </c>
      <c r="AI110" s="280"/>
      <c r="AJ110" s="280"/>
      <c r="AK110" s="281"/>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7"/>
      <c r="C111" s="288"/>
      <c r="D111" s="288"/>
      <c r="E111" s="288"/>
      <c r="F111" s="288"/>
      <c r="G111" s="288"/>
      <c r="H111" s="288"/>
      <c r="I111" s="289"/>
      <c r="J111" s="287"/>
      <c r="K111" s="288"/>
      <c r="L111" s="288"/>
      <c r="M111" s="288"/>
      <c r="N111" s="293"/>
      <c r="O111" s="87"/>
      <c r="P111" s="15" t="s">
        <v>45</v>
      </c>
      <c r="Q111" s="42"/>
      <c r="R111" s="15" t="s">
        <v>46</v>
      </c>
      <c r="S111" s="86"/>
      <c r="T111" s="295" t="s">
        <v>47</v>
      </c>
      <c r="U111" s="296"/>
      <c r="V111" s="302"/>
      <c r="W111" s="303"/>
      <c r="X111" s="303"/>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90"/>
      <c r="C112" s="291"/>
      <c r="D112" s="291"/>
      <c r="E112" s="291"/>
      <c r="F112" s="291"/>
      <c r="G112" s="291"/>
      <c r="H112" s="291"/>
      <c r="I112" s="292"/>
      <c r="J112" s="290"/>
      <c r="K112" s="291"/>
      <c r="L112" s="291"/>
      <c r="M112" s="291"/>
      <c r="N112" s="294"/>
      <c r="O112" s="88"/>
      <c r="P112" s="5" t="s">
        <v>45</v>
      </c>
      <c r="Q112" s="43"/>
      <c r="R112" s="5" t="s">
        <v>46</v>
      </c>
      <c r="S112" s="89"/>
      <c r="T112" s="297" t="s">
        <v>48</v>
      </c>
      <c r="U112" s="298"/>
      <c r="V112" s="299"/>
      <c r="W112" s="300"/>
      <c r="X112" s="300"/>
      <c r="Y112" s="301"/>
      <c r="Z112" s="299"/>
      <c r="AA112" s="300"/>
      <c r="AB112" s="300"/>
      <c r="AC112" s="300"/>
      <c r="AD112" s="347"/>
      <c r="AE112" s="348"/>
      <c r="AF112" s="348"/>
      <c r="AG112" s="349"/>
      <c r="AH112" s="468">
        <f>IF(V111="賃金で算定",0,V112+Z112-AD112)</f>
        <v>0</v>
      </c>
      <c r="AI112" s="280"/>
      <c r="AJ112" s="280"/>
      <c r="AK112" s="281"/>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7"/>
      <c r="C113" s="288"/>
      <c r="D113" s="288"/>
      <c r="E113" s="288"/>
      <c r="F113" s="288"/>
      <c r="G113" s="288"/>
      <c r="H113" s="288"/>
      <c r="I113" s="289"/>
      <c r="J113" s="287"/>
      <c r="K113" s="288"/>
      <c r="L113" s="288"/>
      <c r="M113" s="288"/>
      <c r="N113" s="293"/>
      <c r="O113" s="87"/>
      <c r="P113" s="15" t="s">
        <v>45</v>
      </c>
      <c r="Q113" s="42"/>
      <c r="R113" s="15" t="s">
        <v>46</v>
      </c>
      <c r="S113" s="86"/>
      <c r="T113" s="295" t="s">
        <v>20</v>
      </c>
      <c r="U113" s="296"/>
      <c r="V113" s="302"/>
      <c r="W113" s="303"/>
      <c r="X113" s="303"/>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90"/>
      <c r="C114" s="291"/>
      <c r="D114" s="291"/>
      <c r="E114" s="291"/>
      <c r="F114" s="291"/>
      <c r="G114" s="291"/>
      <c r="H114" s="291"/>
      <c r="I114" s="292"/>
      <c r="J114" s="290"/>
      <c r="K114" s="291"/>
      <c r="L114" s="291"/>
      <c r="M114" s="291"/>
      <c r="N114" s="294"/>
      <c r="O114" s="88"/>
      <c r="P114" s="5" t="s">
        <v>45</v>
      </c>
      <c r="Q114" s="43"/>
      <c r="R114" s="5" t="s">
        <v>46</v>
      </c>
      <c r="S114" s="89"/>
      <c r="T114" s="297" t="s">
        <v>21</v>
      </c>
      <c r="U114" s="298"/>
      <c r="V114" s="299"/>
      <c r="W114" s="300"/>
      <c r="X114" s="300"/>
      <c r="Y114" s="301"/>
      <c r="Z114" s="299"/>
      <c r="AA114" s="300"/>
      <c r="AB114" s="300"/>
      <c r="AC114" s="300"/>
      <c r="AD114" s="347"/>
      <c r="AE114" s="348"/>
      <c r="AF114" s="348"/>
      <c r="AG114" s="349"/>
      <c r="AH114" s="468">
        <f>IF(V113="賃金で算定",0,V114+Z114-AD114)</f>
        <v>0</v>
      </c>
      <c r="AI114" s="280"/>
      <c r="AJ114" s="280"/>
      <c r="AK114" s="281"/>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7"/>
      <c r="C115" s="288"/>
      <c r="D115" s="288"/>
      <c r="E115" s="288"/>
      <c r="F115" s="288"/>
      <c r="G115" s="288"/>
      <c r="H115" s="288"/>
      <c r="I115" s="289"/>
      <c r="J115" s="287"/>
      <c r="K115" s="288"/>
      <c r="L115" s="288"/>
      <c r="M115" s="288"/>
      <c r="N115" s="293"/>
      <c r="O115" s="87"/>
      <c r="P115" s="15" t="s">
        <v>45</v>
      </c>
      <c r="Q115" s="42"/>
      <c r="R115" s="15" t="s">
        <v>46</v>
      </c>
      <c r="S115" s="86"/>
      <c r="T115" s="295" t="s">
        <v>47</v>
      </c>
      <c r="U115" s="296"/>
      <c r="V115" s="302"/>
      <c r="W115" s="303"/>
      <c r="X115" s="303"/>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90"/>
      <c r="C116" s="291"/>
      <c r="D116" s="291"/>
      <c r="E116" s="291"/>
      <c r="F116" s="291"/>
      <c r="G116" s="291"/>
      <c r="H116" s="291"/>
      <c r="I116" s="292"/>
      <c r="J116" s="290"/>
      <c r="K116" s="291"/>
      <c r="L116" s="291"/>
      <c r="M116" s="291"/>
      <c r="N116" s="294"/>
      <c r="O116" s="88"/>
      <c r="P116" s="5" t="s">
        <v>45</v>
      </c>
      <c r="Q116" s="43"/>
      <c r="R116" s="5" t="s">
        <v>46</v>
      </c>
      <c r="S116" s="89"/>
      <c r="T116" s="297" t="s">
        <v>48</v>
      </c>
      <c r="U116" s="298"/>
      <c r="V116" s="299"/>
      <c r="W116" s="300"/>
      <c r="X116" s="300"/>
      <c r="Y116" s="301"/>
      <c r="Z116" s="299"/>
      <c r="AA116" s="300"/>
      <c r="AB116" s="300"/>
      <c r="AC116" s="300"/>
      <c r="AD116" s="347"/>
      <c r="AE116" s="348"/>
      <c r="AF116" s="348"/>
      <c r="AG116" s="349"/>
      <c r="AH116" s="468">
        <f>IF(V115="賃金で算定",0,V116+Z116-AD116)</f>
        <v>0</v>
      </c>
      <c r="AI116" s="280"/>
      <c r="AJ116" s="280"/>
      <c r="AK116" s="281"/>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7"/>
      <c r="C117" s="288"/>
      <c r="D117" s="288"/>
      <c r="E117" s="288"/>
      <c r="F117" s="288"/>
      <c r="G117" s="288"/>
      <c r="H117" s="288"/>
      <c r="I117" s="289"/>
      <c r="J117" s="287"/>
      <c r="K117" s="288"/>
      <c r="L117" s="288"/>
      <c r="M117" s="288"/>
      <c r="N117" s="293"/>
      <c r="O117" s="87"/>
      <c r="P117" s="15" t="s">
        <v>45</v>
      </c>
      <c r="Q117" s="42"/>
      <c r="R117" s="15" t="s">
        <v>46</v>
      </c>
      <c r="S117" s="86"/>
      <c r="T117" s="295" t="s">
        <v>47</v>
      </c>
      <c r="U117" s="296"/>
      <c r="V117" s="302"/>
      <c r="W117" s="303"/>
      <c r="X117" s="303"/>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90"/>
      <c r="C118" s="291"/>
      <c r="D118" s="291"/>
      <c r="E118" s="291"/>
      <c r="F118" s="291"/>
      <c r="G118" s="291"/>
      <c r="H118" s="291"/>
      <c r="I118" s="292"/>
      <c r="J118" s="290"/>
      <c r="K118" s="291"/>
      <c r="L118" s="291"/>
      <c r="M118" s="291"/>
      <c r="N118" s="294"/>
      <c r="O118" s="88"/>
      <c r="P118" s="5" t="s">
        <v>45</v>
      </c>
      <c r="Q118" s="43"/>
      <c r="R118" s="5" t="s">
        <v>46</v>
      </c>
      <c r="S118" s="89"/>
      <c r="T118" s="297" t="s">
        <v>48</v>
      </c>
      <c r="U118" s="298"/>
      <c r="V118" s="299"/>
      <c r="W118" s="300"/>
      <c r="X118" s="300"/>
      <c r="Y118" s="301"/>
      <c r="Z118" s="299"/>
      <c r="AA118" s="300"/>
      <c r="AB118" s="300"/>
      <c r="AC118" s="300"/>
      <c r="AD118" s="347"/>
      <c r="AE118" s="348"/>
      <c r="AF118" s="348"/>
      <c r="AG118" s="349"/>
      <c r="AH118" s="472">
        <f>IF(V117="賃金で算定",0,V118+Z118-AD118)</f>
        <v>0</v>
      </c>
      <c r="AI118" s="473"/>
      <c r="AJ118" s="473"/>
      <c r="AK118" s="474"/>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7" t="s">
        <v>82</v>
      </c>
      <c r="C119" s="308"/>
      <c r="D119" s="308"/>
      <c r="E119" s="309"/>
      <c r="F119" s="316"/>
      <c r="G119" s="317"/>
      <c r="H119" s="317"/>
      <c r="I119" s="317"/>
      <c r="J119" s="317"/>
      <c r="K119" s="317"/>
      <c r="L119" s="317"/>
      <c r="M119" s="317"/>
      <c r="N119" s="318"/>
      <c r="O119" s="307" t="s">
        <v>49</v>
      </c>
      <c r="P119" s="308"/>
      <c r="Q119" s="308"/>
      <c r="R119" s="308"/>
      <c r="S119" s="308"/>
      <c r="T119" s="308"/>
      <c r="U119" s="309"/>
      <c r="V119" s="277">
        <f>AH119</f>
        <v>0</v>
      </c>
      <c r="W119" s="278"/>
      <c r="X119" s="278"/>
      <c r="Y119" s="279"/>
      <c r="Z119" s="31"/>
      <c r="AA119" s="32"/>
      <c r="AB119" s="32"/>
      <c r="AC119" s="33"/>
      <c r="AD119" s="31"/>
      <c r="AE119" s="32"/>
      <c r="AF119" s="32"/>
      <c r="AG119" s="33"/>
      <c r="AH119" s="469">
        <f>AH101+AH103+AH105+AH107+AH109+AH111+AH113+AH115+AH117</f>
        <v>0</v>
      </c>
      <c r="AI119" s="470"/>
      <c r="AJ119" s="470"/>
      <c r="AK119" s="471"/>
      <c r="AL119" s="51"/>
      <c r="AM119" s="52"/>
      <c r="AN119" s="282">
        <f>AN101+AN103+AN105+AN107+AN109+AN111+AN113+AN115+AN117</f>
        <v>0</v>
      </c>
      <c r="AO119" s="283"/>
      <c r="AP119" s="283"/>
      <c r="AQ119" s="283"/>
      <c r="AR119" s="283"/>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10"/>
      <c r="C120" s="311"/>
      <c r="D120" s="311"/>
      <c r="E120" s="312"/>
      <c r="F120" s="319"/>
      <c r="G120" s="320"/>
      <c r="H120" s="320"/>
      <c r="I120" s="320"/>
      <c r="J120" s="320"/>
      <c r="K120" s="320"/>
      <c r="L120" s="320"/>
      <c r="M120" s="320"/>
      <c r="N120" s="321"/>
      <c r="O120" s="310"/>
      <c r="P120" s="311"/>
      <c r="Q120" s="311"/>
      <c r="R120" s="311"/>
      <c r="S120" s="311"/>
      <c r="T120" s="311"/>
      <c r="U120" s="312"/>
      <c r="V120" s="261">
        <f>V102+V104+V106+V108+V110+V112+V114+V116+V118-V119</f>
        <v>0</v>
      </c>
      <c r="W120" s="262"/>
      <c r="X120" s="262"/>
      <c r="Y120" s="386"/>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13"/>
      <c r="C121" s="314"/>
      <c r="D121" s="314"/>
      <c r="E121" s="315"/>
      <c r="F121" s="322"/>
      <c r="G121" s="323"/>
      <c r="H121" s="323"/>
      <c r="I121" s="323"/>
      <c r="J121" s="323"/>
      <c r="K121" s="323"/>
      <c r="L121" s="323"/>
      <c r="M121" s="323"/>
      <c r="N121" s="324"/>
      <c r="O121" s="313"/>
      <c r="P121" s="314"/>
      <c r="Q121" s="314"/>
      <c r="R121" s="314"/>
      <c r="S121" s="314"/>
      <c r="T121" s="314"/>
      <c r="U121" s="315"/>
      <c r="V121" s="304"/>
      <c r="W121" s="305"/>
      <c r="X121" s="305"/>
      <c r="Y121" s="306"/>
      <c r="Z121" s="304"/>
      <c r="AA121" s="305"/>
      <c r="AB121" s="305"/>
      <c r="AC121" s="305"/>
      <c r="AD121" s="304"/>
      <c r="AE121" s="305"/>
      <c r="AF121" s="305"/>
      <c r="AG121" s="305"/>
      <c r="AH121" s="304">
        <f>AZ121</f>
        <v>0</v>
      </c>
      <c r="AI121" s="305"/>
      <c r="AJ121" s="305"/>
      <c r="AK121" s="306"/>
      <c r="AL121" s="55"/>
      <c r="AM121" s="56"/>
      <c r="AN121" s="304">
        <f>BC121</f>
        <v>0</v>
      </c>
      <c r="AO121" s="305"/>
      <c r="AP121" s="305"/>
      <c r="AQ121" s="305"/>
      <c r="AR121" s="305"/>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AN16:AR16 AN18:AR18 AN20:AR20 AN22:AR22 AN70:AR70 AN24:AR24 AN62:AR62 AN64:AR64 AN66:AR66 AN68:AR68 AN72:AR72 AN111:AR111 AN76:AR76 AN74:AR74 AN103:AR103 AN105:AR105 AN107:AR107 AN109:AR109 AN113:AR113 AN115:AR115 AN117:AR117 AN60:AR60 AN101:AR101">
    <cfRule type="expression" dxfId="74" priority="1090" stopIfTrue="1">
      <formula>AND(V16="賃金で算定",AN16=0)</formula>
    </cfRule>
  </conditionalFormatting>
  <conditionalFormatting sqref="V17:Y17 V19:Y19 V21:Y21 V23:Y23 V25:Y25">
    <cfRule type="expression" dxfId="73" priority="1091" stopIfTrue="1">
      <formula>AND(V16="賃金で算定",AN16=0)</formula>
    </cfRule>
  </conditionalFormatting>
  <conditionalFormatting sqref="V102:Y102 V104:Y104 V106:Y106 V108:Y108 V110:Y110 V112:Y112 V118:Y118 V114:Y114 V116:Y116">
    <cfRule type="expression" dxfId="72" priority="1050" stopIfTrue="1">
      <formula>AND(V101="賃金で算定",AN101=0)</formula>
    </cfRule>
  </conditionalFormatting>
  <conditionalFormatting sqref="V61:Y61 V63:Y63 V65:Y65 V67:Y67 V69:Y69 V71:Y71 V77:Y77 V73:Y73 V75:Y75">
    <cfRule type="expression" dxfId="71" priority="1049" stopIfTrue="1">
      <formula>AND(V60="賃金で算定",AN60=0)</formula>
    </cfRule>
  </conditionalFormatting>
  <conditionalFormatting sqref="AE29:AF29">
    <cfRule type="expression" dxfId="70" priority="1044">
      <formula>IF(AND($F26=""),($V26+$V27&gt;0))</formula>
    </cfRule>
  </conditionalFormatting>
  <conditionalFormatting sqref="AH29">
    <cfRule type="expression" dxfId="69" priority="1043">
      <formula>IF(AND($F26=""),($V26+$V27&gt;0))</formula>
    </cfRule>
  </conditionalFormatting>
  <conditionalFormatting sqref="AI29:AJ29">
    <cfRule type="expression" dxfId="68" priority="1042">
      <formula>IF(AND($F26=""),($V26+$V27&gt;0))</formula>
    </cfRule>
  </conditionalFormatting>
  <conditionalFormatting sqref="AK29">
    <cfRule type="expression" dxfId="67" priority="1041">
      <formula>IF(AND($F26=""),($V26+$V27&gt;0))</formula>
    </cfRule>
  </conditionalFormatting>
  <conditionalFormatting sqref="AL29">
    <cfRule type="expression" dxfId="66" priority="1035">
      <formula>IF(AND($F26=""),($V26+$V27&gt;0))</formula>
    </cfRule>
  </conditionalFormatting>
  <conditionalFormatting sqref="AM29">
    <cfRule type="expression" dxfId="65" priority="1034">
      <formula>IF(AND($F26=""),($V26+$V27&gt;0))</formula>
    </cfRule>
  </conditionalFormatting>
  <conditionalFormatting sqref="AG29">
    <cfRule type="expression" dxfId="64" priority="1032">
      <formula>IF(AND($F26=""),($V26+$V27&gt;0))</formula>
    </cfRule>
  </conditionalFormatting>
  <conditionalFormatting sqref="AD29:AK29">
    <cfRule type="expression" dxfId="63" priority="1031">
      <formula>AND($F26="",($V26+$V27&gt;0))</formula>
    </cfRule>
  </conditionalFormatting>
  <conditionalFormatting sqref="AE81:AF81">
    <cfRule type="expression" dxfId="62" priority="1030">
      <formula>IF(AND($F78=""),($V78+$V79&gt;0))</formula>
    </cfRule>
  </conditionalFormatting>
  <conditionalFormatting sqref="AH81">
    <cfRule type="expression" dxfId="61" priority="1029">
      <formula>IF(AND($F78=""),($V78+$V79&gt;0))</formula>
    </cfRule>
  </conditionalFormatting>
  <conditionalFormatting sqref="AI81:AJ81">
    <cfRule type="expression" dxfId="60" priority="1028">
      <formula>IF(AND($F78=""),($V78+$V79&gt;0))</formula>
    </cfRule>
  </conditionalFormatting>
  <conditionalFormatting sqref="AK81">
    <cfRule type="expression" dxfId="59" priority="1027">
      <formula>IF(AND($F78=""),($V78+$V79&gt;0))</formula>
    </cfRule>
  </conditionalFormatting>
  <conditionalFormatting sqref="AL81">
    <cfRule type="expression" dxfId="58" priority="1026">
      <formula>IF(AND($F78=""),($V78+$V79&gt;0))</formula>
    </cfRule>
  </conditionalFormatting>
  <conditionalFormatting sqref="AM81">
    <cfRule type="expression" dxfId="57" priority="1025">
      <formula>IF(AND($F78=""),($V78+$V79&gt;0))</formula>
    </cfRule>
  </conditionalFormatting>
  <conditionalFormatting sqref="AG81">
    <cfRule type="expression" dxfId="56" priority="1024">
      <formula>IF(AND($F78=""),($V78+$V79&gt;0))</formula>
    </cfRule>
  </conditionalFormatting>
  <conditionalFormatting sqref="AD81">
    <cfRule type="expression" dxfId="55" priority="1023">
      <formula>AND($F78="",($V78+$V79&gt;0))</formula>
    </cfRule>
  </conditionalFormatting>
  <conditionalFormatting sqref="AE122:AF122">
    <cfRule type="expression" dxfId="54" priority="1014">
      <formula>IF(AND($F119=""),($V119+$V120&gt;0))</formula>
    </cfRule>
  </conditionalFormatting>
  <conditionalFormatting sqref="AH122">
    <cfRule type="expression" dxfId="53" priority="1013">
      <formula>IF(AND($F119=""),($V119+$V120&gt;0))</formula>
    </cfRule>
  </conditionalFormatting>
  <conditionalFormatting sqref="AI122:AJ122">
    <cfRule type="expression" dxfId="52" priority="1012">
      <formula>IF(AND($F119=""),($V119+$V120&gt;0))</formula>
    </cfRule>
  </conditionalFormatting>
  <conditionalFormatting sqref="AK122">
    <cfRule type="expression" dxfId="51" priority="1011">
      <formula>IF(AND($F119=""),($V119+$V120&gt;0))</formula>
    </cfRule>
  </conditionalFormatting>
  <conditionalFormatting sqref="AL122">
    <cfRule type="expression" dxfId="50" priority="1010">
      <formula>IF(AND($F119=""),($V119+$V120&gt;0))</formula>
    </cfRule>
  </conditionalFormatting>
  <conditionalFormatting sqref="AM122">
    <cfRule type="expression" dxfId="49" priority="1009">
      <formula>IF(AND($F119=""),($V119+$V120&gt;0))</formula>
    </cfRule>
  </conditionalFormatting>
  <conditionalFormatting sqref="AG122">
    <cfRule type="expression" dxfId="48" priority="1008">
      <formula>IF(AND($F119=""),($V119+$V120&gt;0))</formula>
    </cfRule>
  </conditionalFormatting>
  <conditionalFormatting sqref="AD122">
    <cfRule type="expression" dxfId="47" priority="1007">
      <formula>IF(AND($F119=""),($V119+$V120&gt;0))</formula>
    </cfRule>
  </conditionalFormatting>
  <conditionalFormatting sqref="O16 O18">
    <cfRule type="expression" dxfId="46" priority="1002" stopIfTrue="1">
      <formula>AND(O16="",V17&gt;0)</formula>
    </cfRule>
  </conditionalFormatting>
  <conditionalFormatting sqref="Q16 Q18">
    <cfRule type="expression" dxfId="45" priority="1000" stopIfTrue="1">
      <formula>AND(Q16="",V17&gt;0)</formula>
    </cfRule>
  </conditionalFormatting>
  <conditionalFormatting sqref="AN16 AN18 AN20 AN22 AN24">
    <cfRule type="expression" dxfId="44" priority="585" stopIfTrue="1">
      <formula>AND(V16="",AN16&gt;0)</formula>
    </cfRule>
  </conditionalFormatting>
  <conditionalFormatting sqref="AN60 AN62 AN64 AN66 AN68 AN70 AN72 AN74 AN76">
    <cfRule type="expression" dxfId="43" priority="584" stopIfTrue="1">
      <formula>AND(V60="",AN60&gt;0)</formula>
    </cfRule>
  </conditionalFormatting>
  <conditionalFormatting sqref="AN101 AN103 AN105 AN107 AN109 AN111 AN113 AN115 AN117">
    <cfRule type="expression" dxfId="42" priority="583" stopIfTrue="1">
      <formula>AND(V101="",AN101&gt;0)</formula>
    </cfRule>
  </conditionalFormatting>
  <conditionalFormatting sqref="O20">
    <cfRule type="expression" dxfId="41" priority="528" stopIfTrue="1">
      <formula>AND(O20="",V21&gt;0)</formula>
    </cfRule>
  </conditionalFormatting>
  <conditionalFormatting sqref="Q20">
    <cfRule type="expression" dxfId="40" priority="527" stopIfTrue="1">
      <formula>AND(Q20="",V21&gt;0)</formula>
    </cfRule>
  </conditionalFormatting>
  <conditionalFormatting sqref="O22">
    <cfRule type="expression" dxfId="39" priority="526" stopIfTrue="1">
      <formula>AND(O22="",V23&gt;0)</formula>
    </cfRule>
  </conditionalFormatting>
  <conditionalFormatting sqref="Q22">
    <cfRule type="expression" dxfId="38" priority="525" stopIfTrue="1">
      <formula>AND(Q22="",V23&gt;0)</formula>
    </cfRule>
  </conditionalFormatting>
  <conditionalFormatting sqref="O24">
    <cfRule type="expression" dxfId="37" priority="524" stopIfTrue="1">
      <formula>AND(O24="",V25&gt;0)</formula>
    </cfRule>
  </conditionalFormatting>
  <conditionalFormatting sqref="Q24">
    <cfRule type="expression" dxfId="36" priority="523" stopIfTrue="1">
      <formula>AND(Q24="",V25&gt;0)</formula>
    </cfRule>
  </conditionalFormatting>
  <conditionalFormatting sqref="O60">
    <cfRule type="expression" dxfId="35" priority="522" stopIfTrue="1">
      <formula>AND(O60="",V61&gt;0)</formula>
    </cfRule>
  </conditionalFormatting>
  <conditionalFormatting sqref="Q60">
    <cfRule type="expression" dxfId="34" priority="521" stopIfTrue="1">
      <formula>AND(Q60="",V61&gt;0)</formula>
    </cfRule>
  </conditionalFormatting>
  <conditionalFormatting sqref="O62">
    <cfRule type="expression" dxfId="33" priority="520" stopIfTrue="1">
      <formula>AND(O62="",V63&gt;0)</formula>
    </cfRule>
  </conditionalFormatting>
  <conditionalFormatting sqref="Q62">
    <cfRule type="expression" dxfId="32" priority="519" stopIfTrue="1">
      <formula>AND(Q62="",V63&gt;0)</formula>
    </cfRule>
  </conditionalFormatting>
  <conditionalFormatting sqref="O64">
    <cfRule type="expression" dxfId="31" priority="518" stopIfTrue="1">
      <formula>AND(O64="",V65&gt;0)</formula>
    </cfRule>
  </conditionalFormatting>
  <conditionalFormatting sqref="Q64">
    <cfRule type="expression" dxfId="30" priority="517" stopIfTrue="1">
      <formula>AND(Q64="",V65&gt;0)</formula>
    </cfRule>
  </conditionalFormatting>
  <conditionalFormatting sqref="O66">
    <cfRule type="expression" dxfId="29" priority="516" stopIfTrue="1">
      <formula>AND(O66="",V67&gt;0)</formula>
    </cfRule>
  </conditionalFormatting>
  <conditionalFormatting sqref="Q66">
    <cfRule type="expression" dxfId="28" priority="515" stopIfTrue="1">
      <formula>AND(Q66="",V67&gt;0)</formula>
    </cfRule>
  </conditionalFormatting>
  <conditionalFormatting sqref="O68">
    <cfRule type="expression" dxfId="27" priority="514" stopIfTrue="1">
      <formula>AND(O68="",V69&gt;0)</formula>
    </cfRule>
  </conditionalFormatting>
  <conditionalFormatting sqref="Q68">
    <cfRule type="expression" dxfId="26" priority="513" stopIfTrue="1">
      <formula>AND(Q68="",V69&gt;0)</formula>
    </cfRule>
  </conditionalFormatting>
  <conditionalFormatting sqref="O70">
    <cfRule type="expression" dxfId="25" priority="512" stopIfTrue="1">
      <formula>AND(O70="",V71&gt;0)</formula>
    </cfRule>
  </conditionalFormatting>
  <conditionalFormatting sqref="Q70">
    <cfRule type="expression" dxfId="24" priority="511" stopIfTrue="1">
      <formula>AND(Q70="",V71&gt;0)</formula>
    </cfRule>
  </conditionalFormatting>
  <conditionalFormatting sqref="O72">
    <cfRule type="expression" dxfId="23" priority="510" stopIfTrue="1">
      <formula>AND(O72="",V73&gt;0)</formula>
    </cfRule>
  </conditionalFormatting>
  <conditionalFormatting sqref="Q72">
    <cfRule type="expression" dxfId="22" priority="509" stopIfTrue="1">
      <formula>AND(Q72="",V73&gt;0)</formula>
    </cfRule>
  </conditionalFormatting>
  <conditionalFormatting sqref="O74">
    <cfRule type="expression" dxfId="21" priority="508" stopIfTrue="1">
      <formula>AND(O74="",V75&gt;0)</formula>
    </cfRule>
  </conditionalFormatting>
  <conditionalFormatting sqref="Q74">
    <cfRule type="expression" dxfId="20" priority="507" stopIfTrue="1">
      <formula>AND(Q74="",V75&gt;0)</formula>
    </cfRule>
  </conditionalFormatting>
  <conditionalFormatting sqref="O76">
    <cfRule type="expression" dxfId="19" priority="506" stopIfTrue="1">
      <formula>AND(O76="",V77&gt;0)</formula>
    </cfRule>
  </conditionalFormatting>
  <conditionalFormatting sqref="Q76">
    <cfRule type="expression" dxfId="18" priority="505" stopIfTrue="1">
      <formula>AND(Q76="",V77&gt;0)</formula>
    </cfRule>
  </conditionalFormatting>
  <conditionalFormatting sqref="O101">
    <cfRule type="expression" dxfId="17" priority="504" stopIfTrue="1">
      <formula>AND(O101="",V102&gt;0)</formula>
    </cfRule>
  </conditionalFormatting>
  <conditionalFormatting sqref="Q101">
    <cfRule type="expression" dxfId="16" priority="503" stopIfTrue="1">
      <formula>AND(Q101="",V102&gt;0)</formula>
    </cfRule>
  </conditionalFormatting>
  <conditionalFormatting sqref="O103">
    <cfRule type="expression" dxfId="15" priority="502" stopIfTrue="1">
      <formula>AND(O103="",V104&gt;0)</formula>
    </cfRule>
  </conditionalFormatting>
  <conditionalFormatting sqref="Q103">
    <cfRule type="expression" dxfId="14" priority="501" stopIfTrue="1">
      <formula>AND(Q103="",V104&gt;0)</formula>
    </cfRule>
  </conditionalFormatting>
  <conditionalFormatting sqref="O105">
    <cfRule type="expression" dxfId="13" priority="500" stopIfTrue="1">
      <formula>AND(O105="",V106&gt;0)</formula>
    </cfRule>
  </conditionalFormatting>
  <conditionalFormatting sqref="Q105">
    <cfRule type="expression" dxfId="12" priority="499" stopIfTrue="1">
      <formula>AND(Q105="",V106&gt;0)</formula>
    </cfRule>
  </conditionalFormatting>
  <conditionalFormatting sqref="O107">
    <cfRule type="expression" dxfId="11" priority="498" stopIfTrue="1">
      <formula>AND(O107="",V108&gt;0)</formula>
    </cfRule>
  </conditionalFormatting>
  <conditionalFormatting sqref="Q107">
    <cfRule type="expression" dxfId="10" priority="497" stopIfTrue="1">
      <formula>AND(Q107="",V108&gt;0)</formula>
    </cfRule>
  </conditionalFormatting>
  <conditionalFormatting sqref="O109">
    <cfRule type="expression" dxfId="9" priority="496" stopIfTrue="1">
      <formula>AND(O109="",V110&gt;0)</formula>
    </cfRule>
  </conditionalFormatting>
  <conditionalFormatting sqref="Q109">
    <cfRule type="expression" dxfId="8" priority="495" stopIfTrue="1">
      <formula>AND(Q109="",V110&gt;0)</formula>
    </cfRule>
  </conditionalFormatting>
  <conditionalFormatting sqref="O111">
    <cfRule type="expression" dxfId="7" priority="494" stopIfTrue="1">
      <formula>AND(O111="",V112&gt;0)</formula>
    </cfRule>
  </conditionalFormatting>
  <conditionalFormatting sqref="Q111">
    <cfRule type="expression" dxfId="6" priority="493" stopIfTrue="1">
      <formula>AND(Q111="",V112&gt;0)</formula>
    </cfRule>
  </conditionalFormatting>
  <conditionalFormatting sqref="O113">
    <cfRule type="expression" dxfId="5" priority="492" stopIfTrue="1">
      <formula>AND(O113="",V114&gt;0)</formula>
    </cfRule>
  </conditionalFormatting>
  <conditionalFormatting sqref="Q113">
    <cfRule type="expression" dxfId="4" priority="491" stopIfTrue="1">
      <formula>AND(Q113="",V114&gt;0)</formula>
    </cfRule>
  </conditionalFormatting>
  <conditionalFormatting sqref="O115">
    <cfRule type="expression" dxfId="3" priority="490" stopIfTrue="1">
      <formula>AND(O115="",V116&gt;0)</formula>
    </cfRule>
  </conditionalFormatting>
  <conditionalFormatting sqref="Q115">
    <cfRule type="expression" dxfId="2" priority="489" stopIfTrue="1">
      <formula>AND(Q115="",V116&gt;0)</formula>
    </cfRule>
  </conditionalFormatting>
  <conditionalFormatting sqref="O117">
    <cfRule type="expression" dxfId="1" priority="488" stopIfTrue="1">
      <formula>AND(O117="",V118&gt;0)</formula>
    </cfRule>
  </conditionalFormatting>
  <conditionalFormatting sqref="Q117">
    <cfRule type="expression" dxfId="0" priority="487" stopIfTrue="1">
      <formula>AND(Q117="",V118&gt;0)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8000"/>
  </sheetPr>
  <dimension ref="A1:AT1230"/>
  <sheetViews>
    <sheetView showGridLines="0" showZeros="0" view="pageBreakPreview" zoomScaleNormal="75" zoomScaleSheetLayoutView="100" workbookViewId="0">
      <selection activeCell="Z21" sqref="Z21:AC21"/>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15" t="s">
        <v>58</v>
      </c>
      <c r="O5" s="415"/>
      <c r="P5" s="415"/>
      <c r="Q5" s="415"/>
      <c r="R5" s="415"/>
      <c r="S5" s="415"/>
      <c r="T5" s="415"/>
      <c r="U5" s="415"/>
      <c r="V5" s="415"/>
      <c r="W5" s="415"/>
      <c r="X5" s="415"/>
      <c r="Y5" s="415"/>
      <c r="Z5" s="415"/>
      <c r="AA5" s="415"/>
      <c r="AB5" s="415"/>
      <c r="AC5" s="415"/>
      <c r="AD5" s="415"/>
      <c r="AE5" s="415"/>
      <c r="AF5" s="10"/>
      <c r="AM5" s="231" t="s">
        <v>265</v>
      </c>
      <c r="AN5" s="486"/>
      <c r="AO5" s="486"/>
      <c r="AP5" s="487"/>
    </row>
    <row r="6" spans="1:45" ht="12.95" customHeight="1">
      <c r="M6" s="11"/>
      <c r="N6" s="416"/>
      <c r="O6" s="416"/>
      <c r="P6" s="416"/>
      <c r="Q6" s="416"/>
      <c r="R6" s="416"/>
      <c r="S6" s="416"/>
      <c r="T6" s="416"/>
      <c r="U6" s="416"/>
      <c r="V6" s="416"/>
      <c r="W6" s="416"/>
      <c r="X6" s="416"/>
      <c r="Y6" s="416"/>
      <c r="Z6" s="416"/>
      <c r="AA6" s="416"/>
      <c r="AB6" s="416"/>
      <c r="AC6" s="416"/>
      <c r="AD6" s="416"/>
      <c r="AE6" s="416"/>
      <c r="AF6" s="11"/>
      <c r="AM6" s="488"/>
      <c r="AN6" s="489"/>
      <c r="AO6" s="489"/>
      <c r="AP6" s="490"/>
    </row>
    <row r="7" spans="1:45" ht="12.75" customHeight="1">
      <c r="AM7" s="221"/>
      <c r="AN7" s="221"/>
    </row>
    <row r="8" spans="1:45" ht="6" customHeight="1"/>
    <row r="9" spans="1:45" ht="12" customHeight="1">
      <c r="B9" s="350" t="s">
        <v>2</v>
      </c>
      <c r="C9" s="351"/>
      <c r="D9" s="351"/>
      <c r="E9" s="351"/>
      <c r="F9" s="351"/>
      <c r="G9" s="351"/>
      <c r="H9" s="351"/>
      <c r="I9" s="429"/>
      <c r="J9" s="353" t="s">
        <v>10</v>
      </c>
      <c r="K9" s="353"/>
      <c r="L9" s="3" t="s">
        <v>3</v>
      </c>
      <c r="M9" s="353" t="s">
        <v>11</v>
      </c>
      <c r="N9" s="353"/>
      <c r="O9" s="354" t="s">
        <v>12</v>
      </c>
      <c r="P9" s="353"/>
      <c r="Q9" s="353"/>
      <c r="R9" s="353"/>
      <c r="S9" s="353"/>
      <c r="T9" s="353"/>
      <c r="U9" s="353" t="s">
        <v>13</v>
      </c>
      <c r="V9" s="353"/>
      <c r="W9" s="353"/>
      <c r="AL9" s="254">
        <f ca="1">'報告書（事業主控）に入力してください'!AL9</f>
        <v>30</v>
      </c>
      <c r="AM9" s="535"/>
      <c r="AN9" s="243" t="s">
        <v>4</v>
      </c>
      <c r="AO9" s="243"/>
      <c r="AP9" s="238">
        <f>'報告書（事業主控）に入力してください'!AP9</f>
        <v>1</v>
      </c>
      <c r="AQ9" s="238"/>
      <c r="AR9" s="243" t="s">
        <v>5</v>
      </c>
      <c r="AS9" s="369"/>
    </row>
    <row r="10" spans="1:45" ht="13.5" customHeight="1">
      <c r="B10" s="351"/>
      <c r="C10" s="351"/>
      <c r="D10" s="351"/>
      <c r="E10" s="351"/>
      <c r="F10" s="351"/>
      <c r="G10" s="351"/>
      <c r="H10" s="351"/>
      <c r="I10" s="429"/>
      <c r="J10" s="361">
        <f>'報告書（事業主控）に入力してください'!J10</f>
        <v>0</v>
      </c>
      <c r="K10" s="547">
        <f>'報告書（事業主控）に入力してください'!K10</f>
        <v>0</v>
      </c>
      <c r="L10" s="361">
        <f>'報告書（事業主控）に入力してください'!L10</f>
        <v>0</v>
      </c>
      <c r="M10" s="549">
        <f>'報告書（事業主控）に入力してください'!M10</f>
        <v>0</v>
      </c>
      <c r="N10" s="533">
        <f>'報告書（事業主控）に入力してください'!N10</f>
        <v>0</v>
      </c>
      <c r="O10" s="361">
        <f>'報告書（事業主控）に入力してください'!O10</f>
        <v>0</v>
      </c>
      <c r="P10" s="529">
        <f>'報告書（事業主控）に入力してください'!P10</f>
        <v>0</v>
      </c>
      <c r="Q10" s="529">
        <f>'報告書（事業主控）に入力してください'!Q10</f>
        <v>0</v>
      </c>
      <c r="R10" s="529">
        <f>'報告書（事業主控）に入力してください'!R10</f>
        <v>0</v>
      </c>
      <c r="S10" s="529">
        <f>'報告書（事業主控）に入力してください'!S10</f>
        <v>0</v>
      </c>
      <c r="T10" s="533">
        <f>'報告書（事業主控）に入力してください'!T10</f>
        <v>0</v>
      </c>
      <c r="U10" s="361">
        <f>'報告書（事業主控）に入力してください'!U10</f>
        <v>0</v>
      </c>
      <c r="V10" s="529">
        <f>'報告書（事業主控）に入力してください'!V10</f>
        <v>0</v>
      </c>
      <c r="W10" s="531">
        <f>'報告書（事業主控）に入力してください'!W10</f>
        <v>0</v>
      </c>
      <c r="AL10" s="536"/>
      <c r="AM10" s="537"/>
      <c r="AN10" s="244"/>
      <c r="AO10" s="244"/>
      <c r="AP10" s="240"/>
      <c r="AQ10" s="240"/>
      <c r="AR10" s="244"/>
      <c r="AS10" s="370"/>
    </row>
    <row r="11" spans="1:45" ht="9" customHeight="1">
      <c r="B11" s="351"/>
      <c r="C11" s="351"/>
      <c r="D11" s="351"/>
      <c r="E11" s="351"/>
      <c r="F11" s="351"/>
      <c r="G11" s="351"/>
      <c r="H11" s="351"/>
      <c r="I11" s="429"/>
      <c r="J11" s="362"/>
      <c r="K11" s="548"/>
      <c r="L11" s="362"/>
      <c r="M11" s="550"/>
      <c r="N11" s="534"/>
      <c r="O11" s="362"/>
      <c r="P11" s="530"/>
      <c r="Q11" s="530"/>
      <c r="R11" s="530"/>
      <c r="S11" s="530"/>
      <c r="T11" s="534"/>
      <c r="U11" s="362"/>
      <c r="V11" s="530"/>
      <c r="W11" s="532"/>
      <c r="AL11" s="538"/>
      <c r="AM11" s="539"/>
      <c r="AN11" s="245"/>
      <c r="AO11" s="245"/>
      <c r="AP11" s="242"/>
      <c r="AQ11" s="242"/>
      <c r="AR11" s="245"/>
      <c r="AS11" s="371"/>
    </row>
    <row r="12" spans="1:45" ht="6" customHeight="1">
      <c r="B12" s="352"/>
      <c r="C12" s="352"/>
      <c r="D12" s="352"/>
      <c r="E12" s="352"/>
      <c r="F12" s="352"/>
      <c r="G12" s="352"/>
      <c r="H12" s="352"/>
      <c r="I12" s="307"/>
      <c r="J12" s="362"/>
      <c r="K12" s="548"/>
      <c r="L12" s="362"/>
      <c r="M12" s="550"/>
      <c r="N12" s="534"/>
      <c r="O12" s="362"/>
      <c r="P12" s="530"/>
      <c r="Q12" s="530"/>
      <c r="R12" s="530"/>
      <c r="S12" s="530"/>
      <c r="T12" s="534"/>
      <c r="U12" s="362"/>
      <c r="V12" s="530"/>
      <c r="W12" s="532"/>
    </row>
    <row r="13" spans="1:45" s="6" customFormat="1" ht="15" customHeight="1">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2" t="s">
        <v>53</v>
      </c>
      <c r="W13" s="25"/>
      <c r="X13" s="25"/>
      <c r="Y13" s="340" t="s">
        <v>54</v>
      </c>
      <c r="Z13" s="340"/>
      <c r="AA13" s="340"/>
      <c r="AB13" s="340"/>
      <c r="AC13" s="340"/>
      <c r="AD13" s="340"/>
      <c r="AE13" s="340"/>
      <c r="AF13" s="340"/>
      <c r="AG13" s="340"/>
      <c r="AH13" s="340"/>
      <c r="AI13" s="25"/>
      <c r="AJ13" s="25"/>
      <c r="AK13" s="26"/>
      <c r="AL13" s="13" t="s">
        <v>55</v>
      </c>
      <c r="AM13" s="14"/>
      <c r="AN13" s="248" t="s">
        <v>59</v>
      </c>
      <c r="AO13" s="248"/>
      <c r="AP13" s="248"/>
      <c r="AQ13" s="248"/>
      <c r="AR13" s="248"/>
      <c r="AS13" s="249"/>
    </row>
    <row r="14" spans="1:45" s="6" customFormat="1" ht="13.5" customHeight="1">
      <c r="A14" s="1"/>
      <c r="B14" s="328"/>
      <c r="C14" s="329"/>
      <c r="D14" s="329"/>
      <c r="E14" s="329"/>
      <c r="F14" s="329"/>
      <c r="G14" s="329"/>
      <c r="H14" s="329"/>
      <c r="I14" s="330"/>
      <c r="J14" s="328"/>
      <c r="K14" s="329"/>
      <c r="L14" s="329"/>
      <c r="M14" s="329"/>
      <c r="N14" s="335"/>
      <c r="O14" s="338"/>
      <c r="P14" s="329"/>
      <c r="Q14" s="329"/>
      <c r="R14" s="329"/>
      <c r="S14" s="329"/>
      <c r="T14" s="329"/>
      <c r="U14" s="330"/>
      <c r="V14" s="341" t="s">
        <v>7</v>
      </c>
      <c r="W14" s="342"/>
      <c r="X14" s="342"/>
      <c r="Y14" s="343"/>
      <c r="Z14" s="398" t="s">
        <v>16</v>
      </c>
      <c r="AA14" s="399"/>
      <c r="AB14" s="399"/>
      <c r="AC14" s="400"/>
      <c r="AD14" s="372" t="s">
        <v>17</v>
      </c>
      <c r="AE14" s="373"/>
      <c r="AF14" s="373"/>
      <c r="AG14" s="374"/>
      <c r="AH14" s="499" t="s">
        <v>83</v>
      </c>
      <c r="AI14" s="243"/>
      <c r="AJ14" s="243"/>
      <c r="AK14" s="369"/>
      <c r="AL14" s="417" t="s">
        <v>18</v>
      </c>
      <c r="AM14" s="418"/>
      <c r="AN14" s="250" t="s">
        <v>19</v>
      </c>
      <c r="AO14" s="251"/>
      <c r="AP14" s="251"/>
      <c r="AQ14" s="251"/>
      <c r="AR14" s="252"/>
      <c r="AS14" s="253"/>
    </row>
    <row r="15" spans="1:45" s="6" customFormat="1" ht="13.5" customHeight="1">
      <c r="A15" s="1"/>
      <c r="B15" s="331"/>
      <c r="C15" s="332"/>
      <c r="D15" s="332"/>
      <c r="E15" s="332"/>
      <c r="F15" s="332"/>
      <c r="G15" s="332"/>
      <c r="H15" s="332"/>
      <c r="I15" s="333"/>
      <c r="J15" s="331"/>
      <c r="K15" s="332"/>
      <c r="L15" s="332"/>
      <c r="M15" s="332"/>
      <c r="N15" s="336"/>
      <c r="O15" s="339"/>
      <c r="P15" s="332"/>
      <c r="Q15" s="332"/>
      <c r="R15" s="332"/>
      <c r="S15" s="332"/>
      <c r="T15" s="332"/>
      <c r="U15" s="333"/>
      <c r="V15" s="344"/>
      <c r="W15" s="345"/>
      <c r="X15" s="345"/>
      <c r="Y15" s="346"/>
      <c r="Z15" s="401"/>
      <c r="AA15" s="402"/>
      <c r="AB15" s="402"/>
      <c r="AC15" s="403"/>
      <c r="AD15" s="375"/>
      <c r="AE15" s="376"/>
      <c r="AF15" s="376"/>
      <c r="AG15" s="377"/>
      <c r="AH15" s="500"/>
      <c r="AI15" s="245"/>
      <c r="AJ15" s="245"/>
      <c r="AK15" s="371"/>
      <c r="AL15" s="419"/>
      <c r="AM15" s="420"/>
      <c r="AN15" s="285"/>
      <c r="AO15" s="285"/>
      <c r="AP15" s="285"/>
      <c r="AQ15" s="285"/>
      <c r="AR15" s="285"/>
      <c r="AS15" s="286"/>
    </row>
    <row r="16" spans="1:45" ht="18" customHeight="1">
      <c r="B16" s="522">
        <f>'報告書（事業主控）に入力してください'!B16</f>
        <v>0</v>
      </c>
      <c r="C16" s="523"/>
      <c r="D16" s="523"/>
      <c r="E16" s="523"/>
      <c r="F16" s="523"/>
      <c r="G16" s="523"/>
      <c r="H16" s="523"/>
      <c r="I16" s="524"/>
      <c r="J16" s="522">
        <f>'報告書（事業主控）に入力してください'!J16</f>
        <v>0</v>
      </c>
      <c r="K16" s="523"/>
      <c r="L16" s="523"/>
      <c r="M16" s="523"/>
      <c r="N16" s="525"/>
      <c r="O16" s="66">
        <f>'報告書（事業主控）に入力してください'!O16</f>
        <v>0</v>
      </c>
      <c r="P16" s="15" t="s">
        <v>0</v>
      </c>
      <c r="Q16" s="66">
        <f>'報告書（事業主控）に入力してください'!Q16</f>
        <v>0</v>
      </c>
      <c r="R16" s="15" t="s">
        <v>1</v>
      </c>
      <c r="S16" s="66">
        <f>'報告書（事業主控）に入力してください'!S16</f>
        <v>0</v>
      </c>
      <c r="T16" s="295" t="s">
        <v>20</v>
      </c>
      <c r="U16" s="295"/>
      <c r="V16" s="510">
        <f>'報告書（事業主控）に入力してください'!V16:X16</f>
        <v>0</v>
      </c>
      <c r="W16" s="511"/>
      <c r="X16" s="511"/>
      <c r="Y16" s="63" t="s">
        <v>8</v>
      </c>
      <c r="Z16" s="61"/>
      <c r="AA16" s="67"/>
      <c r="AB16" s="67"/>
      <c r="AC16" s="63" t="s">
        <v>8</v>
      </c>
      <c r="AD16" s="61"/>
      <c r="AE16" s="67"/>
      <c r="AF16" s="67"/>
      <c r="AG16" s="68" t="s">
        <v>8</v>
      </c>
      <c r="AH16" s="540">
        <f>'報告書（事業主控）に入力してください'!AH16</f>
        <v>0</v>
      </c>
      <c r="AI16" s="541"/>
      <c r="AJ16" s="541"/>
      <c r="AK16" s="542"/>
      <c r="AL16" s="61"/>
      <c r="AM16" s="62"/>
      <c r="AN16" s="483">
        <f>'報告書（事業主控）に入力してください'!AN16</f>
        <v>0</v>
      </c>
      <c r="AO16" s="484"/>
      <c r="AP16" s="484"/>
      <c r="AQ16" s="484"/>
      <c r="AR16" s="484"/>
      <c r="AS16" s="68" t="s">
        <v>8</v>
      </c>
    </row>
    <row r="17" spans="2:45" ht="18" customHeight="1">
      <c r="B17" s="543"/>
      <c r="C17" s="544"/>
      <c r="D17" s="544"/>
      <c r="E17" s="544"/>
      <c r="F17" s="544"/>
      <c r="G17" s="544"/>
      <c r="H17" s="544"/>
      <c r="I17" s="545"/>
      <c r="J17" s="543"/>
      <c r="K17" s="544"/>
      <c r="L17" s="544"/>
      <c r="M17" s="544"/>
      <c r="N17" s="546"/>
      <c r="O17" s="69">
        <f>'報告書（事業主控）に入力してください'!O17</f>
        <v>0</v>
      </c>
      <c r="P17" s="5" t="s">
        <v>0</v>
      </c>
      <c r="Q17" s="69">
        <f>'報告書（事業主控）に入力してください'!Q17</f>
        <v>0</v>
      </c>
      <c r="R17" s="5" t="s">
        <v>1</v>
      </c>
      <c r="S17" s="69">
        <f>'報告書（事業主控）に入力してください'!S17</f>
        <v>0</v>
      </c>
      <c r="T17" s="412" t="s">
        <v>21</v>
      </c>
      <c r="U17" s="412"/>
      <c r="V17" s="476">
        <f>'報告書（事業主控）に入力してください'!V17</f>
        <v>0</v>
      </c>
      <c r="W17" s="477"/>
      <c r="X17" s="477"/>
      <c r="Y17" s="477"/>
      <c r="Z17" s="476">
        <f>'報告書（事業主控）に入力してください'!Z17</f>
        <v>0</v>
      </c>
      <c r="AA17" s="477"/>
      <c r="AB17" s="477"/>
      <c r="AC17" s="477"/>
      <c r="AD17" s="476">
        <f>'報告書（事業主控）に入力してください'!AD17</f>
        <v>0</v>
      </c>
      <c r="AE17" s="477"/>
      <c r="AF17" s="477"/>
      <c r="AG17" s="477"/>
      <c r="AH17" s="476">
        <f>'報告書（事業主控）に入力してください'!AH17</f>
        <v>0</v>
      </c>
      <c r="AI17" s="477"/>
      <c r="AJ17" s="477"/>
      <c r="AK17" s="478"/>
      <c r="AL17" s="479">
        <f>'報告書（事業主控）に入力してください'!AL17</f>
        <v>0</v>
      </c>
      <c r="AM17" s="480"/>
      <c r="AN17" s="481">
        <f>'報告書（事業主控）に入力してください'!AN17</f>
        <v>0</v>
      </c>
      <c r="AO17" s="482"/>
      <c r="AP17" s="482"/>
      <c r="AQ17" s="482"/>
      <c r="AR17" s="482"/>
      <c r="AS17" s="56"/>
    </row>
    <row r="18" spans="2:45" ht="18" customHeight="1">
      <c r="B18" s="522">
        <f>'報告書（事業主控）に入力してください'!B18</f>
        <v>0</v>
      </c>
      <c r="C18" s="523"/>
      <c r="D18" s="523"/>
      <c r="E18" s="523"/>
      <c r="F18" s="523"/>
      <c r="G18" s="523"/>
      <c r="H18" s="523"/>
      <c r="I18" s="524"/>
      <c r="J18" s="522">
        <f>'報告書（事業主控）に入力してください'!J18</f>
        <v>0</v>
      </c>
      <c r="K18" s="523"/>
      <c r="L18" s="523"/>
      <c r="M18" s="523"/>
      <c r="N18" s="525"/>
      <c r="O18" s="66">
        <f>'報告書（事業主控）に入力してください'!O18</f>
        <v>0</v>
      </c>
      <c r="P18" s="15" t="s">
        <v>0</v>
      </c>
      <c r="Q18" s="66">
        <f>'報告書（事業主控）に入力してください'!Q18</f>
        <v>0</v>
      </c>
      <c r="R18" s="15" t="s">
        <v>1</v>
      </c>
      <c r="S18" s="66">
        <f>'報告書（事業主控）に入力してください'!S18</f>
        <v>0</v>
      </c>
      <c r="T18" s="295" t="s">
        <v>20</v>
      </c>
      <c r="U18" s="295"/>
      <c r="V18" s="510">
        <f>'報告書（事業主控）に入力してください'!V18:X18</f>
        <v>0</v>
      </c>
      <c r="W18" s="511"/>
      <c r="X18" s="511"/>
      <c r="Y18" s="64"/>
      <c r="Z18" s="51"/>
      <c r="AA18" s="71"/>
      <c r="AB18" s="71"/>
      <c r="AC18" s="64"/>
      <c r="AD18" s="51"/>
      <c r="AE18" s="71"/>
      <c r="AF18" s="71"/>
      <c r="AG18" s="64"/>
      <c r="AH18" s="483">
        <f>'報告書（事業主控）に入力してください'!AH18</f>
        <v>0</v>
      </c>
      <c r="AI18" s="484"/>
      <c r="AJ18" s="484"/>
      <c r="AK18" s="512"/>
      <c r="AL18" s="51"/>
      <c r="AM18" s="52"/>
      <c r="AN18" s="483">
        <f>'報告書（事業主控）に入力してください'!AN18</f>
        <v>0</v>
      </c>
      <c r="AO18" s="484"/>
      <c r="AP18" s="484"/>
      <c r="AQ18" s="484"/>
      <c r="AR18" s="484"/>
      <c r="AS18" s="72"/>
    </row>
    <row r="19" spans="2:45" ht="18" customHeight="1">
      <c r="B19" s="543"/>
      <c r="C19" s="544"/>
      <c r="D19" s="544"/>
      <c r="E19" s="544"/>
      <c r="F19" s="544"/>
      <c r="G19" s="544"/>
      <c r="H19" s="544"/>
      <c r="I19" s="545"/>
      <c r="J19" s="543"/>
      <c r="K19" s="544"/>
      <c r="L19" s="544"/>
      <c r="M19" s="544"/>
      <c r="N19" s="546"/>
      <c r="O19" s="69">
        <f>'報告書（事業主控）に入力してください'!O19</f>
        <v>0</v>
      </c>
      <c r="P19" s="5" t="s">
        <v>0</v>
      </c>
      <c r="Q19" s="69">
        <f>'報告書（事業主控）に入力してください'!Q19</f>
        <v>0</v>
      </c>
      <c r="R19" s="5" t="s">
        <v>1</v>
      </c>
      <c r="S19" s="69">
        <f>'報告書（事業主控）に入力してください'!S19</f>
        <v>0</v>
      </c>
      <c r="T19" s="412" t="s">
        <v>21</v>
      </c>
      <c r="U19" s="412"/>
      <c r="V19" s="476">
        <f>'報告書（事業主控）に入力してください'!V19</f>
        <v>0</v>
      </c>
      <c r="W19" s="477"/>
      <c r="X19" s="477"/>
      <c r="Y19" s="477"/>
      <c r="Z19" s="476">
        <f>'報告書（事業主控）に入力してください'!Z19</f>
        <v>0</v>
      </c>
      <c r="AA19" s="477"/>
      <c r="AB19" s="477"/>
      <c r="AC19" s="477"/>
      <c r="AD19" s="476">
        <f>'報告書（事業主控）に入力してください'!AD19</f>
        <v>0</v>
      </c>
      <c r="AE19" s="477"/>
      <c r="AF19" s="477"/>
      <c r="AG19" s="477"/>
      <c r="AH19" s="476">
        <f>'報告書（事業主控）に入力してください'!AH19</f>
        <v>0</v>
      </c>
      <c r="AI19" s="477"/>
      <c r="AJ19" s="477"/>
      <c r="AK19" s="478"/>
      <c r="AL19" s="479">
        <f>'報告書（事業主控）に入力してください'!AL19</f>
        <v>0</v>
      </c>
      <c r="AM19" s="480"/>
      <c r="AN19" s="481">
        <f>'報告書（事業主控）に入力してください'!AN19</f>
        <v>0</v>
      </c>
      <c r="AO19" s="482"/>
      <c r="AP19" s="482"/>
      <c r="AQ19" s="482"/>
      <c r="AR19" s="482"/>
      <c r="AS19" s="56"/>
    </row>
    <row r="20" spans="2:45" ht="18" customHeight="1">
      <c r="B20" s="522">
        <f>'報告書（事業主控）に入力してください'!B20</f>
        <v>0</v>
      </c>
      <c r="C20" s="523"/>
      <c r="D20" s="523"/>
      <c r="E20" s="523"/>
      <c r="F20" s="523"/>
      <c r="G20" s="523"/>
      <c r="H20" s="523"/>
      <c r="I20" s="524"/>
      <c r="J20" s="522">
        <f>'報告書（事業主控）に入力してください'!J20</f>
        <v>0</v>
      </c>
      <c r="K20" s="523"/>
      <c r="L20" s="523"/>
      <c r="M20" s="523"/>
      <c r="N20" s="525"/>
      <c r="O20" s="66">
        <f>'報告書（事業主控）に入力してください'!O20</f>
        <v>0</v>
      </c>
      <c r="P20" s="15" t="s">
        <v>45</v>
      </c>
      <c r="Q20" s="66">
        <f>'報告書（事業主控）に入力してください'!Q20</f>
        <v>0</v>
      </c>
      <c r="R20" s="15" t="s">
        <v>46</v>
      </c>
      <c r="S20" s="66">
        <f>'報告書（事業主控）に入力してください'!S20</f>
        <v>0</v>
      </c>
      <c r="T20" s="295" t="s">
        <v>47</v>
      </c>
      <c r="U20" s="295"/>
      <c r="V20" s="510">
        <f>'報告書（事業主控）に入力してください'!V20:X20</f>
        <v>0</v>
      </c>
      <c r="W20" s="511"/>
      <c r="X20" s="511"/>
      <c r="Y20" s="64"/>
      <c r="Z20" s="51"/>
      <c r="AA20" s="71"/>
      <c r="AB20" s="71"/>
      <c r="AC20" s="64"/>
      <c r="AD20" s="51"/>
      <c r="AE20" s="71"/>
      <c r="AF20" s="71"/>
      <c r="AG20" s="64"/>
      <c r="AH20" s="483">
        <f>'報告書（事業主控）に入力してください'!AH20</f>
        <v>0</v>
      </c>
      <c r="AI20" s="484"/>
      <c r="AJ20" s="484"/>
      <c r="AK20" s="512"/>
      <c r="AL20" s="51"/>
      <c r="AM20" s="52"/>
      <c r="AN20" s="483">
        <f>'報告書（事業主控）に入力してください'!AN20</f>
        <v>0</v>
      </c>
      <c r="AO20" s="484"/>
      <c r="AP20" s="484"/>
      <c r="AQ20" s="484"/>
      <c r="AR20" s="484"/>
      <c r="AS20" s="72"/>
    </row>
    <row r="21" spans="2:45" ht="18" customHeight="1">
      <c r="B21" s="505"/>
      <c r="C21" s="506"/>
      <c r="D21" s="506"/>
      <c r="E21" s="506"/>
      <c r="F21" s="506"/>
      <c r="G21" s="506"/>
      <c r="H21" s="506"/>
      <c r="I21" s="507"/>
      <c r="J21" s="505"/>
      <c r="K21" s="506"/>
      <c r="L21" s="506"/>
      <c r="M21" s="506"/>
      <c r="N21" s="509"/>
      <c r="O21" s="73">
        <f>'報告書（事業主控）に入力してください'!O21</f>
        <v>0</v>
      </c>
      <c r="P21" s="74" t="s">
        <v>45</v>
      </c>
      <c r="Q21" s="73">
        <f>'報告書（事業主控）に入力してください'!Q21</f>
        <v>0</v>
      </c>
      <c r="R21" s="74" t="s">
        <v>46</v>
      </c>
      <c r="S21" s="73">
        <f>'報告書（事業主控）に入力してください'!S21</f>
        <v>0</v>
      </c>
      <c r="T21" s="297" t="s">
        <v>48</v>
      </c>
      <c r="U21" s="297"/>
      <c r="V21" s="481">
        <f>'報告書（事業主控）に入力してください'!V21</f>
        <v>0</v>
      </c>
      <c r="W21" s="482"/>
      <c r="X21" s="482"/>
      <c r="Y21" s="485"/>
      <c r="Z21" s="481">
        <f>'報告書（事業主控）に入力してください'!Z21</f>
        <v>0</v>
      </c>
      <c r="AA21" s="482"/>
      <c r="AB21" s="482"/>
      <c r="AC21" s="482"/>
      <c r="AD21" s="481">
        <f>'報告書（事業主控）に入力してください'!AD21</f>
        <v>0</v>
      </c>
      <c r="AE21" s="482"/>
      <c r="AF21" s="482"/>
      <c r="AG21" s="482"/>
      <c r="AH21" s="476">
        <f>'報告書（事業主控）に入力してください'!AH21</f>
        <v>0</v>
      </c>
      <c r="AI21" s="477"/>
      <c r="AJ21" s="477"/>
      <c r="AK21" s="478"/>
      <c r="AL21" s="479">
        <f>'報告書（事業主控）に入力してください'!AL21</f>
        <v>0</v>
      </c>
      <c r="AM21" s="480"/>
      <c r="AN21" s="481">
        <f>'報告書（事業主控）に入力してください'!AN21</f>
        <v>0</v>
      </c>
      <c r="AO21" s="482"/>
      <c r="AP21" s="482"/>
      <c r="AQ21" s="482"/>
      <c r="AR21" s="482"/>
      <c r="AS21" s="56"/>
    </row>
    <row r="22" spans="2:45" ht="18" customHeight="1">
      <c r="B22" s="502">
        <f>'報告書（事業主控）に入力してください'!B22</f>
        <v>0</v>
      </c>
      <c r="C22" s="503"/>
      <c r="D22" s="503"/>
      <c r="E22" s="503"/>
      <c r="F22" s="503"/>
      <c r="G22" s="503"/>
      <c r="H22" s="503"/>
      <c r="I22" s="504"/>
      <c r="J22" s="502">
        <f>'報告書（事業主控）に入力してください'!J22</f>
        <v>0</v>
      </c>
      <c r="K22" s="503"/>
      <c r="L22" s="503"/>
      <c r="M22" s="503"/>
      <c r="N22" s="508"/>
      <c r="O22" s="69">
        <f>'報告書（事業主控）に入力してください'!O22</f>
        <v>0</v>
      </c>
      <c r="P22" s="5" t="s">
        <v>45</v>
      </c>
      <c r="Q22" s="69">
        <f>'報告書（事業主控）に入力してください'!Q22</f>
        <v>0</v>
      </c>
      <c r="R22" s="5" t="s">
        <v>46</v>
      </c>
      <c r="S22" s="69">
        <f>'報告書（事業主控）に入力してください'!S22</f>
        <v>0</v>
      </c>
      <c r="T22" s="412" t="s">
        <v>47</v>
      </c>
      <c r="U22" s="412"/>
      <c r="V22" s="510">
        <f>'報告書（事業主控）に入力してください'!V22:X22</f>
        <v>0</v>
      </c>
      <c r="W22" s="511"/>
      <c r="X22" s="511"/>
      <c r="Y22" s="65"/>
      <c r="Z22" s="53"/>
      <c r="AA22" s="70"/>
      <c r="AB22" s="70"/>
      <c r="AC22" s="65"/>
      <c r="AD22" s="53"/>
      <c r="AE22" s="70"/>
      <c r="AF22" s="70"/>
      <c r="AG22" s="65"/>
      <c r="AH22" s="483">
        <f>'報告書（事業主控）に入力してください'!AH22</f>
        <v>0</v>
      </c>
      <c r="AI22" s="484"/>
      <c r="AJ22" s="484"/>
      <c r="AK22" s="512"/>
      <c r="AL22" s="53"/>
      <c r="AM22" s="54"/>
      <c r="AN22" s="483">
        <f>'報告書（事業主控）に入力してください'!AN22</f>
        <v>0</v>
      </c>
      <c r="AO22" s="484"/>
      <c r="AP22" s="484"/>
      <c r="AQ22" s="484"/>
      <c r="AR22" s="484"/>
      <c r="AS22" s="72"/>
    </row>
    <row r="23" spans="2:45" ht="18" customHeight="1">
      <c r="B23" s="505"/>
      <c r="C23" s="506"/>
      <c r="D23" s="506"/>
      <c r="E23" s="506"/>
      <c r="F23" s="506"/>
      <c r="G23" s="506"/>
      <c r="H23" s="506"/>
      <c r="I23" s="507"/>
      <c r="J23" s="505"/>
      <c r="K23" s="506"/>
      <c r="L23" s="506"/>
      <c r="M23" s="506"/>
      <c r="N23" s="509"/>
      <c r="O23" s="73">
        <f>'報告書（事業主控）に入力してください'!O23</f>
        <v>0</v>
      </c>
      <c r="P23" s="74" t="s">
        <v>45</v>
      </c>
      <c r="Q23" s="73">
        <f>'報告書（事業主控）に入力してください'!Q23</f>
        <v>0</v>
      </c>
      <c r="R23" s="74" t="s">
        <v>46</v>
      </c>
      <c r="S23" s="73">
        <f>'報告書（事業主控）に入力してください'!S23</f>
        <v>0</v>
      </c>
      <c r="T23" s="297" t="s">
        <v>48</v>
      </c>
      <c r="U23" s="297"/>
      <c r="V23" s="476">
        <f>'報告書（事業主控）に入力してください'!V23</f>
        <v>0</v>
      </c>
      <c r="W23" s="477"/>
      <c r="X23" s="477"/>
      <c r="Y23" s="477"/>
      <c r="Z23" s="476">
        <f>'報告書（事業主控）に入力してください'!Z23</f>
        <v>0</v>
      </c>
      <c r="AA23" s="477"/>
      <c r="AB23" s="477"/>
      <c r="AC23" s="477"/>
      <c r="AD23" s="476">
        <f>'報告書（事業主控）に入力してください'!AD23</f>
        <v>0</v>
      </c>
      <c r="AE23" s="477"/>
      <c r="AF23" s="477"/>
      <c r="AG23" s="477"/>
      <c r="AH23" s="476">
        <f>'報告書（事業主控）に入力してください'!AH23</f>
        <v>0</v>
      </c>
      <c r="AI23" s="477"/>
      <c r="AJ23" s="477"/>
      <c r="AK23" s="478"/>
      <c r="AL23" s="479">
        <f>'報告書（事業主控）に入力してください'!AL23</f>
        <v>0</v>
      </c>
      <c r="AM23" s="480"/>
      <c r="AN23" s="481">
        <f>'報告書（事業主控）に入力してください'!AN23</f>
        <v>0</v>
      </c>
      <c r="AO23" s="482"/>
      <c r="AP23" s="482"/>
      <c r="AQ23" s="482"/>
      <c r="AR23" s="482"/>
      <c r="AS23" s="56"/>
    </row>
    <row r="24" spans="2:45" ht="18" customHeight="1">
      <c r="B24" s="502">
        <f>'報告書（事業主控）に入力してください'!B24</f>
        <v>0</v>
      </c>
      <c r="C24" s="503"/>
      <c r="D24" s="503"/>
      <c r="E24" s="503"/>
      <c r="F24" s="503"/>
      <c r="G24" s="503"/>
      <c r="H24" s="503"/>
      <c r="I24" s="504"/>
      <c r="J24" s="502">
        <f>'報告書（事業主控）に入力してください'!J24</f>
        <v>0</v>
      </c>
      <c r="K24" s="503"/>
      <c r="L24" s="503"/>
      <c r="M24" s="503"/>
      <c r="N24" s="508"/>
      <c r="O24" s="69">
        <f>'報告書（事業主控）に入力してください'!O24</f>
        <v>0</v>
      </c>
      <c r="P24" s="5" t="s">
        <v>45</v>
      </c>
      <c r="Q24" s="69">
        <f>'報告書（事業主控）に入力してください'!Q24</f>
        <v>0</v>
      </c>
      <c r="R24" s="5" t="s">
        <v>46</v>
      </c>
      <c r="S24" s="69">
        <f>'報告書（事業主控）に入力してください'!S24</f>
        <v>0</v>
      </c>
      <c r="T24" s="412" t="s">
        <v>47</v>
      </c>
      <c r="U24" s="412"/>
      <c r="V24" s="510">
        <f>'報告書（事業主控）に入力してください'!V24:X24</f>
        <v>0</v>
      </c>
      <c r="W24" s="511"/>
      <c r="X24" s="511"/>
      <c r="Y24" s="64"/>
      <c r="Z24" s="51"/>
      <c r="AA24" s="71"/>
      <c r="AB24" s="71"/>
      <c r="AC24" s="64"/>
      <c r="AD24" s="51"/>
      <c r="AE24" s="71"/>
      <c r="AF24" s="71"/>
      <c r="AG24" s="64"/>
      <c r="AH24" s="483">
        <f>'報告書（事業主控）に入力してください'!AH24</f>
        <v>0</v>
      </c>
      <c r="AI24" s="484"/>
      <c r="AJ24" s="484"/>
      <c r="AK24" s="512"/>
      <c r="AL24" s="53"/>
      <c r="AM24" s="54"/>
      <c r="AN24" s="483">
        <f>'報告書（事業主控）に入力してください'!AN24</f>
        <v>0</v>
      </c>
      <c r="AO24" s="484"/>
      <c r="AP24" s="484"/>
      <c r="AQ24" s="484"/>
      <c r="AR24" s="484"/>
      <c r="AS24" s="72"/>
    </row>
    <row r="25" spans="2:45" ht="18" customHeight="1">
      <c r="B25" s="505"/>
      <c r="C25" s="506"/>
      <c r="D25" s="506"/>
      <c r="E25" s="506"/>
      <c r="F25" s="506"/>
      <c r="G25" s="506"/>
      <c r="H25" s="506"/>
      <c r="I25" s="507"/>
      <c r="J25" s="505"/>
      <c r="K25" s="506"/>
      <c r="L25" s="506"/>
      <c r="M25" s="506"/>
      <c r="N25" s="509"/>
      <c r="O25" s="73">
        <f>'報告書（事業主控）に入力してください'!O25</f>
        <v>0</v>
      </c>
      <c r="P25" s="74" t="s">
        <v>45</v>
      </c>
      <c r="Q25" s="73">
        <f>'報告書（事業主控）に入力してください'!Q25</f>
        <v>0</v>
      </c>
      <c r="R25" s="74" t="s">
        <v>46</v>
      </c>
      <c r="S25" s="73">
        <f>'報告書（事業主控）に入力してください'!S25</f>
        <v>0</v>
      </c>
      <c r="T25" s="297" t="s">
        <v>48</v>
      </c>
      <c r="U25" s="297"/>
      <c r="V25" s="476">
        <f>'報告書（事業主控）に入力してください'!V25</f>
        <v>0</v>
      </c>
      <c r="W25" s="477"/>
      <c r="X25" s="477"/>
      <c r="Y25" s="477"/>
      <c r="Z25" s="476">
        <f>'報告書（事業主控）に入力してください'!Z25</f>
        <v>0</v>
      </c>
      <c r="AA25" s="477"/>
      <c r="AB25" s="477"/>
      <c r="AC25" s="477"/>
      <c r="AD25" s="476">
        <f>'報告書（事業主控）に入力してください'!AD25</f>
        <v>0</v>
      </c>
      <c r="AE25" s="477"/>
      <c r="AF25" s="477"/>
      <c r="AG25" s="477"/>
      <c r="AH25" s="476">
        <f>'報告書（事業主控）に入力してください'!AH25</f>
        <v>0</v>
      </c>
      <c r="AI25" s="477"/>
      <c r="AJ25" s="477"/>
      <c r="AK25" s="478"/>
      <c r="AL25" s="479">
        <f>'報告書（事業主控）に入力してください'!AL25</f>
        <v>0</v>
      </c>
      <c r="AM25" s="480"/>
      <c r="AN25" s="481">
        <f>'報告書（事業主控）に入力してください'!AN25</f>
        <v>0</v>
      </c>
      <c r="AO25" s="482"/>
      <c r="AP25" s="482"/>
      <c r="AQ25" s="482"/>
      <c r="AR25" s="482"/>
      <c r="AS25" s="56"/>
    </row>
    <row r="26" spans="2:45" ht="18" customHeight="1">
      <c r="B26" s="307" t="s">
        <v>82</v>
      </c>
      <c r="C26" s="308"/>
      <c r="D26" s="308"/>
      <c r="E26" s="309"/>
      <c r="F26" s="513">
        <f>'報告書（事業主控）に入力してください'!F26</f>
        <v>0</v>
      </c>
      <c r="G26" s="514"/>
      <c r="H26" s="514"/>
      <c r="I26" s="514"/>
      <c r="J26" s="514"/>
      <c r="K26" s="514"/>
      <c r="L26" s="514"/>
      <c r="M26" s="514"/>
      <c r="N26" s="515"/>
      <c r="O26" s="307" t="s">
        <v>60</v>
      </c>
      <c r="P26" s="308"/>
      <c r="Q26" s="308"/>
      <c r="R26" s="308"/>
      <c r="S26" s="308"/>
      <c r="T26" s="308"/>
      <c r="U26" s="309"/>
      <c r="V26" s="483">
        <f>'報告書（事業主控）に入力してください'!V26</f>
        <v>0</v>
      </c>
      <c r="W26" s="484"/>
      <c r="X26" s="484"/>
      <c r="Y26" s="512"/>
      <c r="Z26" s="51"/>
      <c r="AA26" s="71"/>
      <c r="AB26" s="71"/>
      <c r="AC26" s="64"/>
      <c r="AD26" s="51"/>
      <c r="AE26" s="71"/>
      <c r="AF26" s="71"/>
      <c r="AG26" s="64"/>
      <c r="AH26" s="483">
        <f>'報告書（事業主控）に入力してください'!AH26</f>
        <v>0</v>
      </c>
      <c r="AI26" s="484"/>
      <c r="AJ26" s="484"/>
      <c r="AK26" s="512"/>
      <c r="AL26" s="51"/>
      <c r="AM26" s="52"/>
      <c r="AN26" s="483">
        <f>'報告書（事業主控）に入力してください'!AN26</f>
        <v>0</v>
      </c>
      <c r="AO26" s="484"/>
      <c r="AP26" s="484"/>
      <c r="AQ26" s="484"/>
      <c r="AR26" s="484"/>
      <c r="AS26" s="72"/>
    </row>
    <row r="27" spans="2:45" ht="18" customHeight="1">
      <c r="B27" s="310"/>
      <c r="C27" s="311"/>
      <c r="D27" s="311"/>
      <c r="E27" s="312"/>
      <c r="F27" s="516"/>
      <c r="G27" s="517"/>
      <c r="H27" s="517"/>
      <c r="I27" s="517"/>
      <c r="J27" s="517"/>
      <c r="K27" s="517"/>
      <c r="L27" s="517"/>
      <c r="M27" s="517"/>
      <c r="N27" s="518"/>
      <c r="O27" s="310"/>
      <c r="P27" s="311"/>
      <c r="Q27" s="311"/>
      <c r="R27" s="311"/>
      <c r="S27" s="311"/>
      <c r="T27" s="311"/>
      <c r="U27" s="312"/>
      <c r="V27" s="261">
        <f>'報告書（事業主控）に入力してください'!V27</f>
        <v>0</v>
      </c>
      <c r="W27" s="407"/>
      <c r="X27" s="407"/>
      <c r="Y27" s="410"/>
      <c r="Z27" s="261">
        <f>'報告書（事業主控）に入力してください'!Z27</f>
        <v>0</v>
      </c>
      <c r="AA27" s="408"/>
      <c r="AB27" s="408"/>
      <c r="AC27" s="409"/>
      <c r="AD27" s="261">
        <f>'報告書（事業主控）に入力してください'!AD27</f>
        <v>0</v>
      </c>
      <c r="AE27" s="408"/>
      <c r="AF27" s="408"/>
      <c r="AG27" s="409"/>
      <c r="AH27" s="261">
        <f>'報告書（事業主控）に入力してください'!AH27</f>
        <v>0</v>
      </c>
      <c r="AI27" s="262"/>
      <c r="AJ27" s="262"/>
      <c r="AK27" s="262"/>
      <c r="AL27" s="53"/>
      <c r="AM27" s="54"/>
      <c r="AN27" s="261">
        <f>'報告書（事業主控）に入力してください'!AN27</f>
        <v>0</v>
      </c>
      <c r="AO27" s="407"/>
      <c r="AP27" s="407"/>
      <c r="AQ27" s="407"/>
      <c r="AR27" s="407"/>
      <c r="AS27" s="183"/>
    </row>
    <row r="28" spans="2:45" ht="18" customHeight="1">
      <c r="B28" s="313"/>
      <c r="C28" s="314"/>
      <c r="D28" s="314"/>
      <c r="E28" s="315"/>
      <c r="F28" s="519"/>
      <c r="G28" s="520"/>
      <c r="H28" s="520"/>
      <c r="I28" s="520"/>
      <c r="J28" s="520"/>
      <c r="K28" s="520"/>
      <c r="L28" s="520"/>
      <c r="M28" s="520"/>
      <c r="N28" s="521"/>
      <c r="O28" s="313"/>
      <c r="P28" s="314"/>
      <c r="Q28" s="314"/>
      <c r="R28" s="314"/>
      <c r="S28" s="314"/>
      <c r="T28" s="314"/>
      <c r="U28" s="315"/>
      <c r="V28" s="481">
        <f>'報告書（事業主控）に入力してください'!V28</f>
        <v>0</v>
      </c>
      <c r="W28" s="482"/>
      <c r="X28" s="482"/>
      <c r="Y28" s="485"/>
      <c r="Z28" s="481">
        <f>'報告書（事業主控）に入力してください'!Z28</f>
        <v>0</v>
      </c>
      <c r="AA28" s="482"/>
      <c r="AB28" s="482"/>
      <c r="AC28" s="485"/>
      <c r="AD28" s="481">
        <f>'報告書（事業主控）に入力してください'!AD28</f>
        <v>0</v>
      </c>
      <c r="AE28" s="482"/>
      <c r="AF28" s="482"/>
      <c r="AG28" s="485"/>
      <c r="AH28" s="481">
        <f>'報告書（事業主控）に入力してください'!AH28</f>
        <v>0</v>
      </c>
      <c r="AI28" s="482"/>
      <c r="AJ28" s="482"/>
      <c r="AK28" s="485"/>
      <c r="AL28" s="55"/>
      <c r="AM28" s="56"/>
      <c r="AN28" s="481">
        <f>'報告書（事業主控）に入力してください'!AN28</f>
        <v>0</v>
      </c>
      <c r="AO28" s="482"/>
      <c r="AP28" s="482"/>
      <c r="AQ28" s="482"/>
      <c r="AR28" s="482"/>
      <c r="AS28" s="56"/>
    </row>
    <row r="29" spans="2:45" ht="15.75" customHeight="1">
      <c r="D29" s="2" t="s">
        <v>22</v>
      </c>
      <c r="AN29" s="475">
        <f>'報告書（事業主控）に入力してください'!AN29:AR29</f>
        <v>0</v>
      </c>
      <c r="AO29" s="475"/>
      <c r="AP29" s="475"/>
      <c r="AQ29" s="475"/>
      <c r="AR29" s="475"/>
    </row>
    <row r="30" spans="2:45" ht="15" customHeight="1">
      <c r="AG30" s="4"/>
      <c r="AI30" s="16" t="s">
        <v>61</v>
      </c>
      <c r="AJ30" s="552">
        <f>'報告書（事業主控）に入力してください'!AJ30</f>
        <v>0</v>
      </c>
      <c r="AK30" s="552"/>
      <c r="AL30" s="552"/>
      <c r="AM30" s="412" t="s">
        <v>62</v>
      </c>
      <c r="AN30" s="412"/>
      <c r="AO30" s="551">
        <f>'報告書（事業主控）に入力してください'!AO30</f>
        <v>0</v>
      </c>
      <c r="AP30" s="551"/>
      <c r="AQ30" s="551"/>
      <c r="AR30" s="75"/>
      <c r="AS30" s="5" t="s">
        <v>63</v>
      </c>
    </row>
    <row r="31" spans="2:45" ht="15" customHeight="1">
      <c r="D31" s="242">
        <f>'報告書（事業主控）に入力してください'!D31</f>
        <v>0</v>
      </c>
      <c r="E31" s="242"/>
      <c r="F31" s="17" t="s">
        <v>0</v>
      </c>
      <c r="G31" s="242">
        <f>'報告書（事業主控）に入力してください'!G31</f>
        <v>0</v>
      </c>
      <c r="H31" s="242"/>
      <c r="I31" s="17" t="s">
        <v>1</v>
      </c>
      <c r="J31" s="242">
        <f>'報告書（事業主控）に入力してください'!J31</f>
        <v>0</v>
      </c>
      <c r="K31" s="242"/>
      <c r="L31" s="17" t="s">
        <v>23</v>
      </c>
      <c r="AG31" s="18"/>
      <c r="AI31" s="16" t="s">
        <v>64</v>
      </c>
      <c r="AJ31" s="570">
        <f>'報告書（事業主控）に入力してください'!AJ31</f>
        <v>0</v>
      </c>
      <c r="AK31" s="571"/>
      <c r="AL31" s="5" t="s">
        <v>65</v>
      </c>
      <c r="AM31" s="552">
        <f>'報告書（事業主控）に入力してください'!AM31</f>
        <v>0</v>
      </c>
      <c r="AN31" s="552"/>
      <c r="AO31" s="5" t="s">
        <v>65</v>
      </c>
      <c r="AP31" s="551">
        <f>'報告書（事業主控）に入力してください'!AP31</f>
        <v>0</v>
      </c>
      <c r="AQ31" s="551"/>
      <c r="AR31" s="75"/>
      <c r="AS31" s="5" t="s">
        <v>66</v>
      </c>
    </row>
    <row r="32" spans="2:45" ht="18" customHeight="1">
      <c r="D32" s="4"/>
      <c r="E32" s="4"/>
      <c r="F32" s="4"/>
      <c r="G32" s="4"/>
      <c r="AA32" s="446" t="s">
        <v>24</v>
      </c>
      <c r="AB32" s="446"/>
      <c r="AC32" s="501">
        <f>'報告書（事業主控）に入力してください'!AC32</f>
        <v>0</v>
      </c>
      <c r="AD32" s="501"/>
      <c r="AE32" s="501"/>
      <c r="AF32" s="501"/>
      <c r="AG32" s="501"/>
      <c r="AH32" s="501"/>
      <c r="AI32" s="501"/>
      <c r="AJ32" s="501"/>
      <c r="AK32" s="501"/>
      <c r="AL32" s="501"/>
      <c r="AM32" s="501"/>
      <c r="AN32" s="501"/>
      <c r="AO32" s="501"/>
      <c r="AP32" s="501"/>
      <c r="AQ32" s="501"/>
      <c r="AR32" s="501"/>
      <c r="AS32" s="501"/>
    </row>
    <row r="33" spans="2:45" ht="15" customHeight="1">
      <c r="D33" s="4"/>
      <c r="E33" s="4"/>
      <c r="F33" s="4"/>
      <c r="G33" s="4"/>
      <c r="H33" s="6"/>
      <c r="X33" s="404" t="s">
        <v>25</v>
      </c>
      <c r="Y33" s="404"/>
      <c r="Z33" s="404"/>
      <c r="AA33" s="2"/>
      <c r="AB33" s="2"/>
      <c r="AC33" s="491">
        <f>'報告書（事業主控）に入力してください'!AC33</f>
        <v>0</v>
      </c>
      <c r="AD33" s="491"/>
      <c r="AE33" s="491"/>
      <c r="AF33" s="491"/>
      <c r="AG33" s="491"/>
      <c r="AH33" s="491"/>
      <c r="AI33" s="491"/>
      <c r="AJ33" s="491"/>
      <c r="AK33" s="491"/>
      <c r="AL33" s="491"/>
      <c r="AM33" s="491"/>
      <c r="AN33" s="491"/>
      <c r="AO33" s="491"/>
      <c r="AP33" s="491"/>
      <c r="AQ33" s="491"/>
      <c r="AR33" s="491"/>
      <c r="AS33" s="491"/>
    </row>
    <row r="34" spans="2:45" ht="15" customHeight="1">
      <c r="D34" s="242" t="str">
        <f>'報告書（事業主控）に入力してください'!D34</f>
        <v>新潟</v>
      </c>
      <c r="E34" s="242"/>
      <c r="F34" s="242"/>
      <c r="G34" s="242"/>
      <c r="H34" s="17" t="s">
        <v>26</v>
      </c>
      <c r="I34" s="17"/>
      <c r="J34" s="17"/>
      <c r="K34" s="17"/>
      <c r="L34" s="17"/>
      <c r="M34" s="17"/>
      <c r="N34" s="17"/>
      <c r="O34" s="17"/>
      <c r="P34" s="17"/>
      <c r="Q34" s="17"/>
      <c r="R34" s="19"/>
      <c r="S34" s="17"/>
      <c r="Y34" s="4"/>
      <c r="Z34" s="4"/>
      <c r="AA34" s="446" t="s">
        <v>27</v>
      </c>
      <c r="AB34" s="446"/>
      <c r="AC34" s="492">
        <f>'報告書（事業主控）に入力してください'!AC34</f>
        <v>0</v>
      </c>
      <c r="AD34" s="492"/>
      <c r="AE34" s="492"/>
      <c r="AF34" s="492"/>
      <c r="AG34" s="492"/>
      <c r="AH34" s="492"/>
      <c r="AI34" s="492"/>
      <c r="AJ34" s="492"/>
      <c r="AK34" s="492"/>
      <c r="AL34" s="492"/>
      <c r="AM34" s="492"/>
      <c r="AN34" s="492"/>
      <c r="AO34" s="492"/>
      <c r="AP34" s="492"/>
      <c r="AQ34" s="492"/>
      <c r="AR34" s="492"/>
      <c r="AS34" s="492"/>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40" t="s">
        <v>29</v>
      </c>
      <c r="AB36" s="441"/>
      <c r="AC36" s="449" t="s">
        <v>68</v>
      </c>
      <c r="AD36" s="450"/>
      <c r="AE36" s="450"/>
      <c r="AF36" s="450"/>
      <c r="AG36" s="450"/>
      <c r="AH36" s="451"/>
      <c r="AI36" s="21"/>
      <c r="AJ36" s="405" t="s">
        <v>69</v>
      </c>
      <c r="AK36" s="405"/>
      <c r="AL36" s="405"/>
      <c r="AM36" s="405"/>
      <c r="AN36" s="405"/>
      <c r="AO36" s="24"/>
      <c r="AP36" s="392" t="s">
        <v>70</v>
      </c>
      <c r="AQ36" s="393"/>
      <c r="AR36" s="393"/>
      <c r="AS36" s="394"/>
    </row>
    <row r="37" spans="2:45" ht="15.95" customHeight="1">
      <c r="D37" s="220" t="s">
        <v>266</v>
      </c>
      <c r="E37" s="20"/>
      <c r="F37" s="2"/>
      <c r="G37" s="2"/>
      <c r="H37" s="2"/>
      <c r="I37" s="2"/>
      <c r="J37" s="2"/>
      <c r="K37" s="2"/>
      <c r="L37" s="2"/>
      <c r="M37" s="2"/>
      <c r="N37" s="2"/>
      <c r="O37" s="2"/>
      <c r="P37" s="2"/>
      <c r="Q37" s="2"/>
      <c r="R37" s="2"/>
      <c r="S37" s="2"/>
      <c r="T37" s="2"/>
      <c r="U37" s="2"/>
      <c r="V37" s="2"/>
      <c r="W37" s="2"/>
      <c r="X37" s="2"/>
      <c r="AA37" s="442"/>
      <c r="AB37" s="443"/>
      <c r="AC37" s="452"/>
      <c r="AD37" s="453"/>
      <c r="AE37" s="453"/>
      <c r="AF37" s="453"/>
      <c r="AG37" s="453"/>
      <c r="AH37" s="454"/>
      <c r="AI37" s="6"/>
      <c r="AJ37" s="406"/>
      <c r="AK37" s="406"/>
      <c r="AL37" s="406"/>
      <c r="AM37" s="406"/>
      <c r="AN37" s="406"/>
      <c r="AO37" s="23"/>
      <c r="AP37" s="395"/>
      <c r="AQ37" s="396"/>
      <c r="AR37" s="396"/>
      <c r="AS37" s="397"/>
    </row>
    <row r="38" spans="2:45" ht="15.95" customHeight="1">
      <c r="D38" s="20" t="s">
        <v>71</v>
      </c>
      <c r="E38" s="20"/>
      <c r="F38" s="2"/>
      <c r="G38" s="2"/>
      <c r="H38" s="2"/>
      <c r="I38" s="2"/>
      <c r="J38" s="2"/>
      <c r="K38" s="2"/>
      <c r="L38" s="2"/>
      <c r="M38" s="2"/>
      <c r="N38" s="2"/>
      <c r="O38" s="2"/>
      <c r="P38" s="2"/>
      <c r="Q38" s="2"/>
      <c r="R38" s="2"/>
      <c r="S38" s="2"/>
      <c r="T38" s="2"/>
      <c r="U38" s="2"/>
      <c r="V38" s="2"/>
      <c r="W38" s="2"/>
      <c r="X38" s="2"/>
      <c r="AA38" s="442"/>
      <c r="AB38" s="443"/>
      <c r="AC38" s="564">
        <f>'報告書（事業主控）に入力してください'!AC38</f>
        <v>0</v>
      </c>
      <c r="AD38" s="565"/>
      <c r="AE38" s="565"/>
      <c r="AF38" s="565"/>
      <c r="AG38" s="565"/>
      <c r="AH38" s="566"/>
      <c r="AI38" s="493">
        <f>'報告書（事業主控）に入力してください'!AI38</f>
        <v>0</v>
      </c>
      <c r="AJ38" s="494"/>
      <c r="AK38" s="494"/>
      <c r="AL38" s="494"/>
      <c r="AM38" s="494"/>
      <c r="AN38" s="494"/>
      <c r="AO38" s="495"/>
      <c r="AP38" s="553">
        <f>'報告書（事業主控）に入力してください'!AP38</f>
        <v>0</v>
      </c>
      <c r="AQ38" s="554"/>
      <c r="AR38" s="554"/>
      <c r="AS38" s="555"/>
    </row>
    <row r="39" spans="2:45" ht="15.95" customHeight="1">
      <c r="D39" s="22"/>
      <c r="E39" s="20"/>
      <c r="F39" s="2"/>
      <c r="G39" s="2"/>
      <c r="H39" s="2"/>
      <c r="I39" s="2"/>
      <c r="J39" s="2"/>
      <c r="K39" s="2"/>
      <c r="L39" s="2"/>
      <c r="M39" s="2"/>
      <c r="N39" s="2"/>
      <c r="O39" s="2"/>
      <c r="P39" s="2"/>
      <c r="Q39" s="2"/>
      <c r="R39" s="2"/>
      <c r="S39" s="2"/>
      <c r="T39" s="2"/>
      <c r="U39" s="2"/>
      <c r="V39" s="2"/>
      <c r="W39" s="2"/>
      <c r="X39" s="2"/>
      <c r="AA39" s="444"/>
      <c r="AB39" s="445"/>
      <c r="AC39" s="567"/>
      <c r="AD39" s="568"/>
      <c r="AE39" s="568"/>
      <c r="AF39" s="568"/>
      <c r="AG39" s="568"/>
      <c r="AH39" s="569"/>
      <c r="AI39" s="496"/>
      <c r="AJ39" s="497"/>
      <c r="AK39" s="497"/>
      <c r="AL39" s="497"/>
      <c r="AM39" s="497"/>
      <c r="AN39" s="497"/>
      <c r="AO39" s="498"/>
      <c r="AP39" s="556"/>
      <c r="AQ39" s="557"/>
      <c r="AR39" s="557"/>
      <c r="AS39" s="558"/>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86"/>
      <c r="AO49" s="486"/>
      <c r="AP49" s="487"/>
    </row>
    <row r="50" spans="2:45" ht="12.75" customHeight="1">
      <c r="M50" s="47"/>
      <c r="N50" s="47"/>
      <c r="O50" s="47"/>
      <c r="P50" s="47"/>
      <c r="Q50" s="47"/>
      <c r="R50" s="47"/>
      <c r="S50" s="47"/>
      <c r="T50" s="48"/>
      <c r="U50" s="48"/>
      <c r="V50" s="48"/>
      <c r="W50" s="48"/>
      <c r="X50" s="48"/>
      <c r="Y50" s="48"/>
      <c r="Z50" s="48"/>
      <c r="AA50" s="47"/>
      <c r="AB50" s="47"/>
      <c r="AC50" s="47"/>
      <c r="AL50" s="46"/>
      <c r="AM50" s="488"/>
      <c r="AN50" s="489"/>
      <c r="AO50" s="489"/>
      <c r="AP50" s="490"/>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50" t="s">
        <v>2</v>
      </c>
      <c r="C53" s="351"/>
      <c r="D53" s="351"/>
      <c r="E53" s="351"/>
      <c r="F53" s="351"/>
      <c r="G53" s="351"/>
      <c r="H53" s="351"/>
      <c r="I53" s="351"/>
      <c r="J53" s="353" t="s">
        <v>10</v>
      </c>
      <c r="K53" s="353"/>
      <c r="L53" s="3" t="s">
        <v>3</v>
      </c>
      <c r="M53" s="353" t="s">
        <v>11</v>
      </c>
      <c r="N53" s="353"/>
      <c r="O53" s="354" t="s">
        <v>12</v>
      </c>
      <c r="P53" s="353"/>
      <c r="Q53" s="353"/>
      <c r="R53" s="353"/>
      <c r="S53" s="353"/>
      <c r="T53" s="353"/>
      <c r="U53" s="353" t="s">
        <v>13</v>
      </c>
      <c r="V53" s="353"/>
      <c r="W53" s="353"/>
      <c r="AD53" s="5"/>
      <c r="AE53" s="5"/>
      <c r="AF53" s="5"/>
      <c r="AG53" s="5"/>
      <c r="AH53" s="5"/>
      <c r="AI53" s="5"/>
      <c r="AJ53" s="5"/>
      <c r="AL53" s="254">
        <f ca="1">$AL$9</f>
        <v>30</v>
      </c>
      <c r="AM53" s="238"/>
      <c r="AN53" s="243" t="s">
        <v>4</v>
      </c>
      <c r="AO53" s="243"/>
      <c r="AP53" s="238">
        <v>2</v>
      </c>
      <c r="AQ53" s="238"/>
      <c r="AR53" s="243" t="s">
        <v>5</v>
      </c>
      <c r="AS53" s="369"/>
    </row>
    <row r="54" spans="2:45" ht="13.5" customHeight="1">
      <c r="B54" s="351"/>
      <c r="C54" s="351"/>
      <c r="D54" s="351"/>
      <c r="E54" s="351"/>
      <c r="F54" s="351"/>
      <c r="G54" s="351"/>
      <c r="H54" s="351"/>
      <c r="I54" s="351"/>
      <c r="J54" s="361">
        <f>$J$10</f>
        <v>0</v>
      </c>
      <c r="K54" s="358">
        <f>$K$10</f>
        <v>0</v>
      </c>
      <c r="L54" s="363">
        <f>$L$10</f>
        <v>0</v>
      </c>
      <c r="M54" s="366">
        <f>$M$10</f>
        <v>0</v>
      </c>
      <c r="N54" s="358">
        <f>$N$10</f>
        <v>0</v>
      </c>
      <c r="O54" s="366">
        <f>$O$10</f>
        <v>0</v>
      </c>
      <c r="P54" s="355">
        <f>$P$10</f>
        <v>0</v>
      </c>
      <c r="Q54" s="355">
        <f>$Q$10</f>
        <v>0</v>
      </c>
      <c r="R54" s="355">
        <f>$R$10</f>
        <v>0</v>
      </c>
      <c r="S54" s="355">
        <f>$S$10</f>
        <v>0</v>
      </c>
      <c r="T54" s="358">
        <f>$T$10</f>
        <v>0</v>
      </c>
      <c r="U54" s="366">
        <f>$U$10</f>
        <v>0</v>
      </c>
      <c r="V54" s="355">
        <f>$V$10</f>
        <v>0</v>
      </c>
      <c r="W54" s="358">
        <f>$W$10</f>
        <v>0</v>
      </c>
      <c r="AD54" s="5"/>
      <c r="AE54" s="5"/>
      <c r="AF54" s="5"/>
      <c r="AG54" s="5"/>
      <c r="AH54" s="5"/>
      <c r="AI54" s="5"/>
      <c r="AJ54" s="5"/>
      <c r="AL54" s="239"/>
      <c r="AM54" s="240"/>
      <c r="AN54" s="244"/>
      <c r="AO54" s="244"/>
      <c r="AP54" s="240"/>
      <c r="AQ54" s="240"/>
      <c r="AR54" s="244"/>
      <c r="AS54" s="370"/>
    </row>
    <row r="55" spans="2:45" ht="9" customHeight="1">
      <c r="B55" s="351"/>
      <c r="C55" s="351"/>
      <c r="D55" s="351"/>
      <c r="E55" s="351"/>
      <c r="F55" s="351"/>
      <c r="G55" s="351"/>
      <c r="H55" s="351"/>
      <c r="I55" s="351"/>
      <c r="J55" s="362"/>
      <c r="K55" s="359"/>
      <c r="L55" s="364"/>
      <c r="M55" s="367"/>
      <c r="N55" s="359"/>
      <c r="O55" s="367"/>
      <c r="P55" s="356"/>
      <c r="Q55" s="356"/>
      <c r="R55" s="356"/>
      <c r="S55" s="356"/>
      <c r="T55" s="359"/>
      <c r="U55" s="367"/>
      <c r="V55" s="356"/>
      <c r="W55" s="359"/>
      <c r="AD55" s="5"/>
      <c r="AE55" s="5"/>
      <c r="AF55" s="5"/>
      <c r="AG55" s="5"/>
      <c r="AH55" s="5"/>
      <c r="AI55" s="5"/>
      <c r="AJ55" s="5"/>
      <c r="AL55" s="241"/>
      <c r="AM55" s="242"/>
      <c r="AN55" s="245"/>
      <c r="AO55" s="245"/>
      <c r="AP55" s="242"/>
      <c r="AQ55" s="242"/>
      <c r="AR55" s="245"/>
      <c r="AS55" s="371"/>
    </row>
    <row r="56" spans="2:45" ht="6" customHeight="1">
      <c r="B56" s="352"/>
      <c r="C56" s="352"/>
      <c r="D56" s="352"/>
      <c r="E56" s="352"/>
      <c r="F56" s="352"/>
      <c r="G56" s="352"/>
      <c r="H56" s="352"/>
      <c r="I56" s="352"/>
      <c r="J56" s="362"/>
      <c r="K56" s="360"/>
      <c r="L56" s="365"/>
      <c r="M56" s="368"/>
      <c r="N56" s="360"/>
      <c r="O56" s="368"/>
      <c r="P56" s="357"/>
      <c r="Q56" s="357"/>
      <c r="R56" s="357"/>
      <c r="S56" s="357"/>
      <c r="T56" s="360"/>
      <c r="U56" s="368"/>
      <c r="V56" s="357"/>
      <c r="W56" s="360"/>
    </row>
    <row r="57" spans="2:45" ht="15" customHeight="1">
      <c r="B57" s="325" t="s">
        <v>51</v>
      </c>
      <c r="C57" s="326"/>
      <c r="D57" s="326"/>
      <c r="E57" s="326"/>
      <c r="F57" s="326"/>
      <c r="G57" s="326"/>
      <c r="H57" s="326"/>
      <c r="I57" s="327"/>
      <c r="J57" s="325" t="s">
        <v>6</v>
      </c>
      <c r="K57" s="326"/>
      <c r="L57" s="326"/>
      <c r="M57" s="326"/>
      <c r="N57" s="334"/>
      <c r="O57" s="337" t="s">
        <v>52</v>
      </c>
      <c r="P57" s="326"/>
      <c r="Q57" s="326"/>
      <c r="R57" s="326"/>
      <c r="S57" s="326"/>
      <c r="T57" s="326"/>
      <c r="U57" s="327"/>
      <c r="V57" s="12" t="s">
        <v>53</v>
      </c>
      <c r="W57" s="25"/>
      <c r="X57" s="25"/>
      <c r="Y57" s="340" t="s">
        <v>54</v>
      </c>
      <c r="Z57" s="340"/>
      <c r="AA57" s="340"/>
      <c r="AB57" s="340"/>
      <c r="AC57" s="340"/>
      <c r="AD57" s="340"/>
      <c r="AE57" s="340"/>
      <c r="AF57" s="340"/>
      <c r="AG57" s="340"/>
      <c r="AH57" s="340"/>
      <c r="AI57" s="25"/>
      <c r="AJ57" s="25"/>
      <c r="AK57" s="26"/>
      <c r="AL57" s="228" t="s">
        <v>55</v>
      </c>
      <c r="AM57" s="228"/>
      <c r="AN57" s="248" t="s">
        <v>59</v>
      </c>
      <c r="AO57" s="248"/>
      <c r="AP57" s="248"/>
      <c r="AQ57" s="248"/>
      <c r="AR57" s="248"/>
      <c r="AS57" s="249"/>
    </row>
    <row r="58" spans="2:45" ht="13.5" customHeight="1">
      <c r="B58" s="328"/>
      <c r="C58" s="329"/>
      <c r="D58" s="329"/>
      <c r="E58" s="329"/>
      <c r="F58" s="329"/>
      <c r="G58" s="329"/>
      <c r="H58" s="329"/>
      <c r="I58" s="330"/>
      <c r="J58" s="328"/>
      <c r="K58" s="329"/>
      <c r="L58" s="329"/>
      <c r="M58" s="329"/>
      <c r="N58" s="335"/>
      <c r="O58" s="338"/>
      <c r="P58" s="329"/>
      <c r="Q58" s="329"/>
      <c r="R58" s="329"/>
      <c r="S58" s="329"/>
      <c r="T58" s="329"/>
      <c r="U58" s="330"/>
      <c r="V58" s="341" t="s">
        <v>7</v>
      </c>
      <c r="W58" s="342"/>
      <c r="X58" s="342"/>
      <c r="Y58" s="343"/>
      <c r="Z58" s="398" t="s">
        <v>16</v>
      </c>
      <c r="AA58" s="399"/>
      <c r="AB58" s="399"/>
      <c r="AC58" s="400"/>
      <c r="AD58" s="372" t="s">
        <v>17</v>
      </c>
      <c r="AE58" s="373"/>
      <c r="AF58" s="373"/>
      <c r="AG58" s="374"/>
      <c r="AH58" s="499" t="s">
        <v>83</v>
      </c>
      <c r="AI58" s="243"/>
      <c r="AJ58" s="243"/>
      <c r="AK58" s="369"/>
      <c r="AL58" s="417" t="s">
        <v>18</v>
      </c>
      <c r="AM58" s="418"/>
      <c r="AN58" s="250" t="s">
        <v>19</v>
      </c>
      <c r="AO58" s="251"/>
      <c r="AP58" s="251"/>
      <c r="AQ58" s="251"/>
      <c r="AR58" s="252"/>
      <c r="AS58" s="253"/>
    </row>
    <row r="59" spans="2:45" ht="13.5" customHeight="1">
      <c r="B59" s="559"/>
      <c r="C59" s="560"/>
      <c r="D59" s="560"/>
      <c r="E59" s="560"/>
      <c r="F59" s="560"/>
      <c r="G59" s="560"/>
      <c r="H59" s="560"/>
      <c r="I59" s="561"/>
      <c r="J59" s="559"/>
      <c r="K59" s="560"/>
      <c r="L59" s="560"/>
      <c r="M59" s="560"/>
      <c r="N59" s="562"/>
      <c r="O59" s="563"/>
      <c r="P59" s="560"/>
      <c r="Q59" s="560"/>
      <c r="R59" s="560"/>
      <c r="S59" s="560"/>
      <c r="T59" s="560"/>
      <c r="U59" s="561"/>
      <c r="V59" s="344"/>
      <c r="W59" s="345"/>
      <c r="X59" s="345"/>
      <c r="Y59" s="346"/>
      <c r="Z59" s="401"/>
      <c r="AA59" s="402"/>
      <c r="AB59" s="402"/>
      <c r="AC59" s="403"/>
      <c r="AD59" s="375"/>
      <c r="AE59" s="376"/>
      <c r="AF59" s="376"/>
      <c r="AG59" s="377"/>
      <c r="AH59" s="500"/>
      <c r="AI59" s="245"/>
      <c r="AJ59" s="245"/>
      <c r="AK59" s="371"/>
      <c r="AL59" s="419"/>
      <c r="AM59" s="420"/>
      <c r="AN59" s="285"/>
      <c r="AO59" s="285"/>
      <c r="AP59" s="285"/>
      <c r="AQ59" s="285"/>
      <c r="AR59" s="285"/>
      <c r="AS59" s="286"/>
    </row>
    <row r="60" spans="2:45" ht="18" customHeight="1">
      <c r="B60" s="522">
        <f>'報告書（事業主控）に入力してください'!B60</f>
        <v>0</v>
      </c>
      <c r="C60" s="523"/>
      <c r="D60" s="523"/>
      <c r="E60" s="523"/>
      <c r="F60" s="523"/>
      <c r="G60" s="523"/>
      <c r="H60" s="523"/>
      <c r="I60" s="524"/>
      <c r="J60" s="522">
        <f>'報告書（事業主控）に入力してください'!J60</f>
        <v>0</v>
      </c>
      <c r="K60" s="523"/>
      <c r="L60" s="523"/>
      <c r="M60" s="523"/>
      <c r="N60" s="525"/>
      <c r="O60" s="66">
        <f>'報告書（事業主控）に入力してください'!O60</f>
        <v>0</v>
      </c>
      <c r="P60" s="15" t="s">
        <v>45</v>
      </c>
      <c r="Q60" s="66">
        <f>'報告書（事業主控）に入力してください'!Q60</f>
        <v>0</v>
      </c>
      <c r="R60" s="15" t="s">
        <v>46</v>
      </c>
      <c r="S60" s="66">
        <f>'報告書（事業主控）に入力してください'!S60</f>
        <v>0</v>
      </c>
      <c r="T60" s="295" t="s">
        <v>47</v>
      </c>
      <c r="U60" s="295"/>
      <c r="V60" s="510">
        <f>'報告書（事業主控）に入力してください'!V60</f>
        <v>0</v>
      </c>
      <c r="W60" s="511"/>
      <c r="X60" s="511"/>
      <c r="Y60" s="63" t="s">
        <v>8</v>
      </c>
      <c r="Z60" s="51"/>
      <c r="AA60" s="71"/>
      <c r="AB60" s="71"/>
      <c r="AC60" s="63" t="s">
        <v>8</v>
      </c>
      <c r="AD60" s="51"/>
      <c r="AE60" s="71"/>
      <c r="AF60" s="71"/>
      <c r="AG60" s="68" t="s">
        <v>8</v>
      </c>
      <c r="AH60" s="526">
        <f>'報告書（事業主控）に入力してください'!AH60</f>
        <v>0</v>
      </c>
      <c r="AI60" s="527"/>
      <c r="AJ60" s="527"/>
      <c r="AK60" s="528"/>
      <c r="AL60" s="51"/>
      <c r="AM60" s="52"/>
      <c r="AN60" s="483">
        <f>'報告書（事業主控）に入力してください'!AN60</f>
        <v>0</v>
      </c>
      <c r="AO60" s="484"/>
      <c r="AP60" s="484"/>
      <c r="AQ60" s="484"/>
      <c r="AR60" s="484"/>
      <c r="AS60" s="68" t="s">
        <v>8</v>
      </c>
    </row>
    <row r="61" spans="2:45" ht="18" customHeight="1">
      <c r="B61" s="505"/>
      <c r="C61" s="506"/>
      <c r="D61" s="506"/>
      <c r="E61" s="506"/>
      <c r="F61" s="506"/>
      <c r="G61" s="506"/>
      <c r="H61" s="506"/>
      <c r="I61" s="507"/>
      <c r="J61" s="505"/>
      <c r="K61" s="506"/>
      <c r="L61" s="506"/>
      <c r="M61" s="506"/>
      <c r="N61" s="509"/>
      <c r="O61" s="73">
        <f>'報告書（事業主控）に入力してください'!O61</f>
        <v>0</v>
      </c>
      <c r="P61" s="74" t="s">
        <v>45</v>
      </c>
      <c r="Q61" s="73">
        <f>'報告書（事業主控）に入力してください'!Q61</f>
        <v>0</v>
      </c>
      <c r="R61" s="74" t="s">
        <v>46</v>
      </c>
      <c r="S61" s="73">
        <f>'報告書（事業主控）に入力してください'!S61</f>
        <v>0</v>
      </c>
      <c r="T61" s="297" t="s">
        <v>48</v>
      </c>
      <c r="U61" s="297"/>
      <c r="V61" s="481">
        <f>'報告書（事業主控）に入力してください'!V61</f>
        <v>0</v>
      </c>
      <c r="W61" s="482"/>
      <c r="X61" s="482"/>
      <c r="Y61" s="482"/>
      <c r="Z61" s="481">
        <f>'報告書（事業主控）に入力してください'!Z61</f>
        <v>0</v>
      </c>
      <c r="AA61" s="482"/>
      <c r="AB61" s="482"/>
      <c r="AC61" s="482"/>
      <c r="AD61" s="481">
        <f>'報告書（事業主控）に入力してください'!AD61</f>
        <v>0</v>
      </c>
      <c r="AE61" s="482"/>
      <c r="AF61" s="482"/>
      <c r="AG61" s="485"/>
      <c r="AH61" s="476">
        <f>'報告書（事業主控）に入力してください'!AH61</f>
        <v>0</v>
      </c>
      <c r="AI61" s="477"/>
      <c r="AJ61" s="477"/>
      <c r="AK61" s="478"/>
      <c r="AL61" s="479">
        <f>'報告書（事業主控）に入力してください'!AL61</f>
        <v>0</v>
      </c>
      <c r="AM61" s="480"/>
      <c r="AN61" s="481">
        <f>'報告書（事業主控）に入力してください'!AN61</f>
        <v>0</v>
      </c>
      <c r="AO61" s="482"/>
      <c r="AP61" s="482"/>
      <c r="AQ61" s="482"/>
      <c r="AR61" s="482"/>
      <c r="AS61" s="56"/>
    </row>
    <row r="62" spans="2:45" ht="18" customHeight="1">
      <c r="B62" s="502">
        <f>'報告書（事業主控）に入力してください'!B62</f>
        <v>0</v>
      </c>
      <c r="C62" s="503"/>
      <c r="D62" s="503"/>
      <c r="E62" s="503"/>
      <c r="F62" s="503"/>
      <c r="G62" s="503"/>
      <c r="H62" s="503"/>
      <c r="I62" s="504"/>
      <c r="J62" s="502">
        <f>'報告書（事業主控）に入力してください'!J62</f>
        <v>0</v>
      </c>
      <c r="K62" s="503"/>
      <c r="L62" s="503"/>
      <c r="M62" s="503"/>
      <c r="N62" s="508"/>
      <c r="O62" s="69">
        <f>'報告書（事業主控）に入力してください'!O62</f>
        <v>0</v>
      </c>
      <c r="P62" s="5" t="s">
        <v>45</v>
      </c>
      <c r="Q62" s="69">
        <f>'報告書（事業主控）に入力してください'!Q62</f>
        <v>0</v>
      </c>
      <c r="R62" s="5" t="s">
        <v>46</v>
      </c>
      <c r="S62" s="69">
        <f>'報告書（事業主控）に入力してください'!S62</f>
        <v>0</v>
      </c>
      <c r="T62" s="412" t="s">
        <v>47</v>
      </c>
      <c r="U62" s="412"/>
      <c r="V62" s="510">
        <f>'報告書（事業主控）に入力してください'!V62</f>
        <v>0</v>
      </c>
      <c r="W62" s="511"/>
      <c r="X62" s="511"/>
      <c r="Y62" s="64"/>
      <c r="Z62" s="51"/>
      <c r="AA62" s="71"/>
      <c r="AB62" s="71"/>
      <c r="AC62" s="64"/>
      <c r="AD62" s="51"/>
      <c r="AE62" s="71"/>
      <c r="AF62" s="71"/>
      <c r="AG62" s="64"/>
      <c r="AH62" s="483">
        <f>'報告書（事業主控）に入力してください'!AH62</f>
        <v>0</v>
      </c>
      <c r="AI62" s="484"/>
      <c r="AJ62" s="484"/>
      <c r="AK62" s="512"/>
      <c r="AL62" s="51"/>
      <c r="AM62" s="52"/>
      <c r="AN62" s="483">
        <f>'報告書（事業主控）に入力してください'!AN62</f>
        <v>0</v>
      </c>
      <c r="AO62" s="484"/>
      <c r="AP62" s="484"/>
      <c r="AQ62" s="484"/>
      <c r="AR62" s="484"/>
      <c r="AS62" s="72"/>
    </row>
    <row r="63" spans="2:45" ht="18" customHeight="1">
      <c r="B63" s="505"/>
      <c r="C63" s="506"/>
      <c r="D63" s="506"/>
      <c r="E63" s="506"/>
      <c r="F63" s="506"/>
      <c r="G63" s="506"/>
      <c r="H63" s="506"/>
      <c r="I63" s="507"/>
      <c r="J63" s="505"/>
      <c r="K63" s="506"/>
      <c r="L63" s="506"/>
      <c r="M63" s="506"/>
      <c r="N63" s="509"/>
      <c r="O63" s="73">
        <f>'報告書（事業主控）に入力してください'!O63</f>
        <v>0</v>
      </c>
      <c r="P63" s="74" t="s">
        <v>45</v>
      </c>
      <c r="Q63" s="73">
        <f>'報告書（事業主控）に入力してください'!Q63</f>
        <v>0</v>
      </c>
      <c r="R63" s="74" t="s">
        <v>46</v>
      </c>
      <c r="S63" s="73">
        <f>'報告書（事業主控）に入力してください'!S63</f>
        <v>0</v>
      </c>
      <c r="T63" s="297" t="s">
        <v>48</v>
      </c>
      <c r="U63" s="297"/>
      <c r="V63" s="476">
        <f>'報告書（事業主控）に入力してください'!V63</f>
        <v>0</v>
      </c>
      <c r="W63" s="477"/>
      <c r="X63" s="477"/>
      <c r="Y63" s="477"/>
      <c r="Z63" s="476">
        <f>'報告書（事業主控）に入力してください'!Z63</f>
        <v>0</v>
      </c>
      <c r="AA63" s="477"/>
      <c r="AB63" s="477"/>
      <c r="AC63" s="477"/>
      <c r="AD63" s="476">
        <f>'報告書（事業主控）に入力してください'!AD63</f>
        <v>0</v>
      </c>
      <c r="AE63" s="477"/>
      <c r="AF63" s="477"/>
      <c r="AG63" s="477"/>
      <c r="AH63" s="476">
        <f>'報告書（事業主控）に入力してください'!AH63</f>
        <v>0</v>
      </c>
      <c r="AI63" s="477"/>
      <c r="AJ63" s="477"/>
      <c r="AK63" s="478"/>
      <c r="AL63" s="479">
        <f>'報告書（事業主控）に入力してください'!AL63</f>
        <v>0</v>
      </c>
      <c r="AM63" s="480"/>
      <c r="AN63" s="481">
        <f>'報告書（事業主控）に入力してください'!AN63</f>
        <v>0</v>
      </c>
      <c r="AO63" s="482"/>
      <c r="AP63" s="482"/>
      <c r="AQ63" s="482"/>
      <c r="AR63" s="482"/>
      <c r="AS63" s="56"/>
    </row>
    <row r="64" spans="2:45" ht="18" customHeight="1">
      <c r="B64" s="502">
        <f>'報告書（事業主控）に入力してください'!B64</f>
        <v>0</v>
      </c>
      <c r="C64" s="503"/>
      <c r="D64" s="503"/>
      <c r="E64" s="503"/>
      <c r="F64" s="503"/>
      <c r="G64" s="503"/>
      <c r="H64" s="503"/>
      <c r="I64" s="504"/>
      <c r="J64" s="502">
        <f>'報告書（事業主控）に入力してください'!J64</f>
        <v>0</v>
      </c>
      <c r="K64" s="503"/>
      <c r="L64" s="503"/>
      <c r="M64" s="503"/>
      <c r="N64" s="508"/>
      <c r="O64" s="69">
        <f>'報告書（事業主控）に入力してください'!O64</f>
        <v>0</v>
      </c>
      <c r="P64" s="5" t="s">
        <v>45</v>
      </c>
      <c r="Q64" s="69">
        <f>'報告書（事業主控）に入力してください'!Q64</f>
        <v>0</v>
      </c>
      <c r="R64" s="5" t="s">
        <v>46</v>
      </c>
      <c r="S64" s="69">
        <f>'報告書（事業主控）に入力してください'!S64</f>
        <v>0</v>
      </c>
      <c r="T64" s="412" t="s">
        <v>47</v>
      </c>
      <c r="U64" s="412"/>
      <c r="V64" s="510">
        <f>'報告書（事業主控）に入力してください'!V64</f>
        <v>0</v>
      </c>
      <c r="W64" s="511"/>
      <c r="X64" s="511"/>
      <c r="Y64" s="64"/>
      <c r="Z64" s="51"/>
      <c r="AA64" s="71"/>
      <c r="AB64" s="71"/>
      <c r="AC64" s="64"/>
      <c r="AD64" s="51"/>
      <c r="AE64" s="71"/>
      <c r="AF64" s="71"/>
      <c r="AG64" s="64"/>
      <c r="AH64" s="483">
        <f>'報告書（事業主控）に入力してください'!AH64</f>
        <v>0</v>
      </c>
      <c r="AI64" s="484"/>
      <c r="AJ64" s="484"/>
      <c r="AK64" s="512"/>
      <c r="AL64" s="51"/>
      <c r="AM64" s="52"/>
      <c r="AN64" s="483">
        <f>'報告書（事業主控）に入力してください'!AN64</f>
        <v>0</v>
      </c>
      <c r="AO64" s="484"/>
      <c r="AP64" s="484"/>
      <c r="AQ64" s="484"/>
      <c r="AR64" s="484"/>
      <c r="AS64" s="72"/>
    </row>
    <row r="65" spans="2:45" ht="18" customHeight="1">
      <c r="B65" s="505"/>
      <c r="C65" s="506"/>
      <c r="D65" s="506"/>
      <c r="E65" s="506"/>
      <c r="F65" s="506"/>
      <c r="G65" s="506"/>
      <c r="H65" s="506"/>
      <c r="I65" s="507"/>
      <c r="J65" s="505"/>
      <c r="K65" s="506"/>
      <c r="L65" s="506"/>
      <c r="M65" s="506"/>
      <c r="N65" s="509"/>
      <c r="O65" s="73">
        <f>'報告書（事業主控）に入力してください'!O65</f>
        <v>0</v>
      </c>
      <c r="P65" s="74" t="s">
        <v>45</v>
      </c>
      <c r="Q65" s="73">
        <f>'報告書（事業主控）に入力してください'!Q65</f>
        <v>0</v>
      </c>
      <c r="R65" s="74" t="s">
        <v>46</v>
      </c>
      <c r="S65" s="73">
        <f>'報告書（事業主控）に入力してください'!S65</f>
        <v>0</v>
      </c>
      <c r="T65" s="297" t="s">
        <v>48</v>
      </c>
      <c r="U65" s="297"/>
      <c r="V65" s="476">
        <f>'報告書（事業主控）に入力してください'!V65</f>
        <v>0</v>
      </c>
      <c r="W65" s="477"/>
      <c r="X65" s="477"/>
      <c r="Y65" s="477"/>
      <c r="Z65" s="476">
        <f>'報告書（事業主控）に入力してください'!Z65</f>
        <v>0</v>
      </c>
      <c r="AA65" s="477"/>
      <c r="AB65" s="477"/>
      <c r="AC65" s="477"/>
      <c r="AD65" s="476">
        <f>'報告書（事業主控）に入力してください'!AD65</f>
        <v>0</v>
      </c>
      <c r="AE65" s="477"/>
      <c r="AF65" s="477"/>
      <c r="AG65" s="477"/>
      <c r="AH65" s="476">
        <f>'報告書（事業主控）に入力してください'!AH65</f>
        <v>0</v>
      </c>
      <c r="AI65" s="477"/>
      <c r="AJ65" s="477"/>
      <c r="AK65" s="478"/>
      <c r="AL65" s="479">
        <f>'報告書（事業主控）に入力してください'!AL65</f>
        <v>0</v>
      </c>
      <c r="AM65" s="480"/>
      <c r="AN65" s="481">
        <f>'報告書（事業主控）に入力してください'!AN65</f>
        <v>0</v>
      </c>
      <c r="AO65" s="482"/>
      <c r="AP65" s="482"/>
      <c r="AQ65" s="482"/>
      <c r="AR65" s="482"/>
      <c r="AS65" s="56"/>
    </row>
    <row r="66" spans="2:45" ht="18" customHeight="1">
      <c r="B66" s="502">
        <f>'報告書（事業主控）に入力してください'!B66</f>
        <v>0</v>
      </c>
      <c r="C66" s="503"/>
      <c r="D66" s="503"/>
      <c r="E66" s="503"/>
      <c r="F66" s="503"/>
      <c r="G66" s="503"/>
      <c r="H66" s="503"/>
      <c r="I66" s="504"/>
      <c r="J66" s="502">
        <f>'報告書（事業主控）に入力してください'!J66</f>
        <v>0</v>
      </c>
      <c r="K66" s="503"/>
      <c r="L66" s="503"/>
      <c r="M66" s="503"/>
      <c r="N66" s="508"/>
      <c r="O66" s="69">
        <f>'報告書（事業主控）に入力してください'!O66</f>
        <v>0</v>
      </c>
      <c r="P66" s="5" t="s">
        <v>45</v>
      </c>
      <c r="Q66" s="69">
        <f>'報告書（事業主控）に入力してください'!Q66</f>
        <v>0</v>
      </c>
      <c r="R66" s="5" t="s">
        <v>46</v>
      </c>
      <c r="S66" s="69">
        <f>'報告書（事業主控）に入力してください'!S66</f>
        <v>0</v>
      </c>
      <c r="T66" s="412" t="s">
        <v>47</v>
      </c>
      <c r="U66" s="412"/>
      <c r="V66" s="510">
        <f>'報告書（事業主控）に入力してください'!V66</f>
        <v>0</v>
      </c>
      <c r="W66" s="511"/>
      <c r="X66" s="511"/>
      <c r="Y66" s="64"/>
      <c r="Z66" s="51"/>
      <c r="AA66" s="71"/>
      <c r="AB66" s="71"/>
      <c r="AC66" s="64"/>
      <c r="AD66" s="51"/>
      <c r="AE66" s="71"/>
      <c r="AF66" s="71"/>
      <c r="AG66" s="64"/>
      <c r="AH66" s="483">
        <f>'報告書（事業主控）に入力してください'!AH66</f>
        <v>0</v>
      </c>
      <c r="AI66" s="484"/>
      <c r="AJ66" s="484"/>
      <c r="AK66" s="512"/>
      <c r="AL66" s="51"/>
      <c r="AM66" s="52"/>
      <c r="AN66" s="483">
        <f>'報告書（事業主控）に入力してください'!AN66</f>
        <v>0</v>
      </c>
      <c r="AO66" s="484"/>
      <c r="AP66" s="484"/>
      <c r="AQ66" s="484"/>
      <c r="AR66" s="484"/>
      <c r="AS66" s="72"/>
    </row>
    <row r="67" spans="2:45" ht="18" customHeight="1">
      <c r="B67" s="505"/>
      <c r="C67" s="506"/>
      <c r="D67" s="506"/>
      <c r="E67" s="506"/>
      <c r="F67" s="506"/>
      <c r="G67" s="506"/>
      <c r="H67" s="506"/>
      <c r="I67" s="507"/>
      <c r="J67" s="505"/>
      <c r="K67" s="506"/>
      <c r="L67" s="506"/>
      <c r="M67" s="506"/>
      <c r="N67" s="509"/>
      <c r="O67" s="73">
        <f>'報告書（事業主控）に入力してください'!O67</f>
        <v>0</v>
      </c>
      <c r="P67" s="74" t="s">
        <v>45</v>
      </c>
      <c r="Q67" s="73">
        <f>'報告書（事業主控）に入力してください'!Q67</f>
        <v>0</v>
      </c>
      <c r="R67" s="74" t="s">
        <v>46</v>
      </c>
      <c r="S67" s="73">
        <f>'報告書（事業主控）に入力してください'!S67</f>
        <v>0</v>
      </c>
      <c r="T67" s="297" t="s">
        <v>48</v>
      </c>
      <c r="U67" s="297"/>
      <c r="V67" s="476">
        <f>'報告書（事業主控）に入力してください'!V67</f>
        <v>0</v>
      </c>
      <c r="W67" s="477"/>
      <c r="X67" s="477"/>
      <c r="Y67" s="477"/>
      <c r="Z67" s="476">
        <f>'報告書（事業主控）に入力してください'!Z67</f>
        <v>0</v>
      </c>
      <c r="AA67" s="477"/>
      <c r="AB67" s="477"/>
      <c r="AC67" s="477"/>
      <c r="AD67" s="476">
        <f>'報告書（事業主控）に入力してください'!AD67</f>
        <v>0</v>
      </c>
      <c r="AE67" s="477"/>
      <c r="AF67" s="477"/>
      <c r="AG67" s="477"/>
      <c r="AH67" s="476">
        <f>'報告書（事業主控）に入力してください'!AH67</f>
        <v>0</v>
      </c>
      <c r="AI67" s="477"/>
      <c r="AJ67" s="477"/>
      <c r="AK67" s="478"/>
      <c r="AL67" s="479">
        <f>'報告書（事業主控）に入力してください'!AL67</f>
        <v>0</v>
      </c>
      <c r="AM67" s="480"/>
      <c r="AN67" s="481">
        <f>'報告書（事業主控）に入力してください'!AN67</f>
        <v>0</v>
      </c>
      <c r="AO67" s="482"/>
      <c r="AP67" s="482"/>
      <c r="AQ67" s="482"/>
      <c r="AR67" s="482"/>
      <c r="AS67" s="56"/>
    </row>
    <row r="68" spans="2:45" ht="18" customHeight="1">
      <c r="B68" s="502">
        <f>'報告書（事業主控）に入力してください'!B68</f>
        <v>0</v>
      </c>
      <c r="C68" s="503"/>
      <c r="D68" s="503"/>
      <c r="E68" s="503"/>
      <c r="F68" s="503"/>
      <c r="G68" s="503"/>
      <c r="H68" s="503"/>
      <c r="I68" s="504"/>
      <c r="J68" s="502">
        <f>'報告書（事業主控）に入力してください'!J68</f>
        <v>0</v>
      </c>
      <c r="K68" s="503"/>
      <c r="L68" s="503"/>
      <c r="M68" s="503"/>
      <c r="N68" s="508"/>
      <c r="O68" s="69">
        <f>'報告書（事業主控）に入力してください'!O68</f>
        <v>0</v>
      </c>
      <c r="P68" s="5" t="s">
        <v>45</v>
      </c>
      <c r="Q68" s="69">
        <f>'報告書（事業主控）に入力してください'!Q68</f>
        <v>0</v>
      </c>
      <c r="R68" s="5" t="s">
        <v>46</v>
      </c>
      <c r="S68" s="69">
        <f>'報告書（事業主控）に入力してください'!S68</f>
        <v>0</v>
      </c>
      <c r="T68" s="412" t="s">
        <v>47</v>
      </c>
      <c r="U68" s="412"/>
      <c r="V68" s="510">
        <f>'報告書（事業主控）に入力してください'!V68</f>
        <v>0</v>
      </c>
      <c r="W68" s="511"/>
      <c r="X68" s="511"/>
      <c r="Y68" s="64"/>
      <c r="Z68" s="51"/>
      <c r="AA68" s="71"/>
      <c r="AB68" s="71"/>
      <c r="AC68" s="64"/>
      <c r="AD68" s="51"/>
      <c r="AE68" s="71"/>
      <c r="AF68" s="71"/>
      <c r="AG68" s="64"/>
      <c r="AH68" s="483">
        <f>'報告書（事業主控）に入力してください'!AH68</f>
        <v>0</v>
      </c>
      <c r="AI68" s="484"/>
      <c r="AJ68" s="484"/>
      <c r="AK68" s="512"/>
      <c r="AL68" s="51"/>
      <c r="AM68" s="52"/>
      <c r="AN68" s="483">
        <f>'報告書（事業主控）に入力してください'!AN68</f>
        <v>0</v>
      </c>
      <c r="AO68" s="484"/>
      <c r="AP68" s="484"/>
      <c r="AQ68" s="484"/>
      <c r="AR68" s="484"/>
      <c r="AS68" s="72"/>
    </row>
    <row r="69" spans="2:45" ht="18" customHeight="1">
      <c r="B69" s="505"/>
      <c r="C69" s="506"/>
      <c r="D69" s="506"/>
      <c r="E69" s="506"/>
      <c r="F69" s="506"/>
      <c r="G69" s="506"/>
      <c r="H69" s="506"/>
      <c r="I69" s="507"/>
      <c r="J69" s="505"/>
      <c r="K69" s="506"/>
      <c r="L69" s="506"/>
      <c r="M69" s="506"/>
      <c r="N69" s="509"/>
      <c r="O69" s="73">
        <f>'報告書（事業主控）に入力してください'!O69</f>
        <v>0</v>
      </c>
      <c r="P69" s="74" t="s">
        <v>45</v>
      </c>
      <c r="Q69" s="73">
        <f>'報告書（事業主控）に入力してください'!Q69</f>
        <v>0</v>
      </c>
      <c r="R69" s="74" t="s">
        <v>46</v>
      </c>
      <c r="S69" s="73">
        <f>'報告書（事業主控）に入力してください'!S69</f>
        <v>0</v>
      </c>
      <c r="T69" s="297" t="s">
        <v>48</v>
      </c>
      <c r="U69" s="297"/>
      <c r="V69" s="476">
        <f>'報告書（事業主控）に入力してください'!V69</f>
        <v>0</v>
      </c>
      <c r="W69" s="477"/>
      <c r="X69" s="477"/>
      <c r="Y69" s="477"/>
      <c r="Z69" s="476">
        <f>'報告書（事業主控）に入力してください'!Z69</f>
        <v>0</v>
      </c>
      <c r="AA69" s="477"/>
      <c r="AB69" s="477"/>
      <c r="AC69" s="477"/>
      <c r="AD69" s="476">
        <f>'報告書（事業主控）に入力してください'!AD69</f>
        <v>0</v>
      </c>
      <c r="AE69" s="477"/>
      <c r="AF69" s="477"/>
      <c r="AG69" s="477"/>
      <c r="AH69" s="476">
        <f>'報告書（事業主控）に入力してください'!AH69</f>
        <v>0</v>
      </c>
      <c r="AI69" s="477"/>
      <c r="AJ69" s="477"/>
      <c r="AK69" s="478"/>
      <c r="AL69" s="479">
        <f>'報告書（事業主控）に入力してください'!AL69</f>
        <v>0</v>
      </c>
      <c r="AM69" s="480"/>
      <c r="AN69" s="481">
        <f>'報告書（事業主控）に入力してください'!AN69</f>
        <v>0</v>
      </c>
      <c r="AO69" s="482"/>
      <c r="AP69" s="482"/>
      <c r="AQ69" s="482"/>
      <c r="AR69" s="482"/>
      <c r="AS69" s="56"/>
    </row>
    <row r="70" spans="2:45" ht="18" customHeight="1">
      <c r="B70" s="502">
        <f>'報告書（事業主控）に入力してください'!B70</f>
        <v>0</v>
      </c>
      <c r="C70" s="503"/>
      <c r="D70" s="503"/>
      <c r="E70" s="503"/>
      <c r="F70" s="503"/>
      <c r="G70" s="503"/>
      <c r="H70" s="503"/>
      <c r="I70" s="504"/>
      <c r="J70" s="502">
        <f>'報告書（事業主控）に入力してください'!J70</f>
        <v>0</v>
      </c>
      <c r="K70" s="503"/>
      <c r="L70" s="503"/>
      <c r="M70" s="503"/>
      <c r="N70" s="508"/>
      <c r="O70" s="69">
        <f>'報告書（事業主控）に入力してください'!O70</f>
        <v>0</v>
      </c>
      <c r="P70" s="5" t="s">
        <v>45</v>
      </c>
      <c r="Q70" s="69">
        <f>'報告書（事業主控）に入力してください'!Q70</f>
        <v>0</v>
      </c>
      <c r="R70" s="5" t="s">
        <v>46</v>
      </c>
      <c r="S70" s="69">
        <f>'報告書（事業主控）に入力してください'!S70</f>
        <v>0</v>
      </c>
      <c r="T70" s="412" t="s">
        <v>47</v>
      </c>
      <c r="U70" s="412"/>
      <c r="V70" s="510">
        <f>'報告書（事業主控）に入力してください'!V70</f>
        <v>0</v>
      </c>
      <c r="W70" s="511"/>
      <c r="X70" s="511"/>
      <c r="Y70" s="64"/>
      <c r="Z70" s="51"/>
      <c r="AA70" s="71"/>
      <c r="AB70" s="71"/>
      <c r="AC70" s="64"/>
      <c r="AD70" s="51"/>
      <c r="AE70" s="71"/>
      <c r="AF70" s="71"/>
      <c r="AG70" s="64"/>
      <c r="AH70" s="483">
        <f>'報告書（事業主控）に入力してください'!AH70</f>
        <v>0</v>
      </c>
      <c r="AI70" s="484"/>
      <c r="AJ70" s="484"/>
      <c r="AK70" s="512"/>
      <c r="AL70" s="51"/>
      <c r="AM70" s="52"/>
      <c r="AN70" s="483">
        <f>'報告書（事業主控）に入力してください'!AN70</f>
        <v>0</v>
      </c>
      <c r="AO70" s="484"/>
      <c r="AP70" s="484"/>
      <c r="AQ70" s="484"/>
      <c r="AR70" s="484"/>
      <c r="AS70" s="72"/>
    </row>
    <row r="71" spans="2:45" ht="18" customHeight="1">
      <c r="B71" s="505"/>
      <c r="C71" s="506"/>
      <c r="D71" s="506"/>
      <c r="E71" s="506"/>
      <c r="F71" s="506"/>
      <c r="G71" s="506"/>
      <c r="H71" s="506"/>
      <c r="I71" s="507"/>
      <c r="J71" s="505"/>
      <c r="K71" s="506"/>
      <c r="L71" s="506"/>
      <c r="M71" s="506"/>
      <c r="N71" s="509"/>
      <c r="O71" s="73">
        <f>'報告書（事業主控）に入力してください'!O71</f>
        <v>0</v>
      </c>
      <c r="P71" s="74" t="s">
        <v>45</v>
      </c>
      <c r="Q71" s="73">
        <f>'報告書（事業主控）に入力してください'!Q71</f>
        <v>0</v>
      </c>
      <c r="R71" s="74" t="s">
        <v>46</v>
      </c>
      <c r="S71" s="73">
        <f>'報告書（事業主控）に入力してください'!S71</f>
        <v>0</v>
      </c>
      <c r="T71" s="297" t="s">
        <v>48</v>
      </c>
      <c r="U71" s="297"/>
      <c r="V71" s="476">
        <f>'報告書（事業主控）に入力してください'!V71</f>
        <v>0</v>
      </c>
      <c r="W71" s="477"/>
      <c r="X71" s="477"/>
      <c r="Y71" s="477"/>
      <c r="Z71" s="476">
        <f>'報告書（事業主控）に入力してください'!Z71</f>
        <v>0</v>
      </c>
      <c r="AA71" s="477"/>
      <c r="AB71" s="477"/>
      <c r="AC71" s="477"/>
      <c r="AD71" s="476">
        <f>'報告書（事業主控）に入力してください'!AD71</f>
        <v>0</v>
      </c>
      <c r="AE71" s="477"/>
      <c r="AF71" s="477"/>
      <c r="AG71" s="477"/>
      <c r="AH71" s="476">
        <f>'報告書（事業主控）に入力してください'!AH71</f>
        <v>0</v>
      </c>
      <c r="AI71" s="477"/>
      <c r="AJ71" s="477"/>
      <c r="AK71" s="478"/>
      <c r="AL71" s="479">
        <f>'報告書（事業主控）に入力してください'!AL71</f>
        <v>0</v>
      </c>
      <c r="AM71" s="480"/>
      <c r="AN71" s="481">
        <f>'報告書（事業主控）に入力してください'!AN71</f>
        <v>0</v>
      </c>
      <c r="AO71" s="482"/>
      <c r="AP71" s="482"/>
      <c r="AQ71" s="482"/>
      <c r="AR71" s="482"/>
      <c r="AS71" s="56"/>
    </row>
    <row r="72" spans="2:45" ht="18" customHeight="1">
      <c r="B72" s="502">
        <f>'報告書（事業主控）に入力してください'!B72</f>
        <v>0</v>
      </c>
      <c r="C72" s="503"/>
      <c r="D72" s="503"/>
      <c r="E72" s="503"/>
      <c r="F72" s="503"/>
      <c r="G72" s="503"/>
      <c r="H72" s="503"/>
      <c r="I72" s="504"/>
      <c r="J72" s="502">
        <f>'報告書（事業主控）に入力してください'!J72</f>
        <v>0</v>
      </c>
      <c r="K72" s="503"/>
      <c r="L72" s="503"/>
      <c r="M72" s="503"/>
      <c r="N72" s="508"/>
      <c r="O72" s="69">
        <f>'報告書（事業主控）に入力してください'!O72</f>
        <v>0</v>
      </c>
      <c r="P72" s="5" t="s">
        <v>45</v>
      </c>
      <c r="Q72" s="69">
        <f>'報告書（事業主控）に入力してください'!Q72</f>
        <v>0</v>
      </c>
      <c r="R72" s="5" t="s">
        <v>46</v>
      </c>
      <c r="S72" s="69">
        <f>'報告書（事業主控）に入力してください'!S72</f>
        <v>0</v>
      </c>
      <c r="T72" s="412" t="s">
        <v>47</v>
      </c>
      <c r="U72" s="412"/>
      <c r="V72" s="510">
        <f>'報告書（事業主控）に入力してください'!V72</f>
        <v>0</v>
      </c>
      <c r="W72" s="511"/>
      <c r="X72" s="511"/>
      <c r="Y72" s="64"/>
      <c r="Z72" s="51"/>
      <c r="AA72" s="71"/>
      <c r="AB72" s="71"/>
      <c r="AC72" s="64"/>
      <c r="AD72" s="51"/>
      <c r="AE72" s="71"/>
      <c r="AF72" s="71"/>
      <c r="AG72" s="64"/>
      <c r="AH72" s="483">
        <f>'報告書（事業主控）に入力してください'!AH72</f>
        <v>0</v>
      </c>
      <c r="AI72" s="484"/>
      <c r="AJ72" s="484"/>
      <c r="AK72" s="512"/>
      <c r="AL72" s="51"/>
      <c r="AM72" s="52"/>
      <c r="AN72" s="483">
        <f>'報告書（事業主控）に入力してください'!AN72</f>
        <v>0</v>
      </c>
      <c r="AO72" s="484"/>
      <c r="AP72" s="484"/>
      <c r="AQ72" s="484"/>
      <c r="AR72" s="484"/>
      <c r="AS72" s="72"/>
    </row>
    <row r="73" spans="2:45" ht="18" customHeight="1">
      <c r="B73" s="505"/>
      <c r="C73" s="506"/>
      <c r="D73" s="506"/>
      <c r="E73" s="506"/>
      <c r="F73" s="506"/>
      <c r="G73" s="506"/>
      <c r="H73" s="506"/>
      <c r="I73" s="507"/>
      <c r="J73" s="505"/>
      <c r="K73" s="506"/>
      <c r="L73" s="506"/>
      <c r="M73" s="506"/>
      <c r="N73" s="509"/>
      <c r="O73" s="73">
        <f>'報告書（事業主控）に入力してください'!O73</f>
        <v>0</v>
      </c>
      <c r="P73" s="74" t="s">
        <v>45</v>
      </c>
      <c r="Q73" s="73">
        <f>'報告書（事業主控）に入力してください'!Q73</f>
        <v>0</v>
      </c>
      <c r="R73" s="74" t="s">
        <v>46</v>
      </c>
      <c r="S73" s="73">
        <f>'報告書（事業主控）に入力してください'!S73</f>
        <v>0</v>
      </c>
      <c r="T73" s="297" t="s">
        <v>48</v>
      </c>
      <c r="U73" s="297"/>
      <c r="V73" s="476">
        <f>'報告書（事業主控）に入力してください'!V73</f>
        <v>0</v>
      </c>
      <c r="W73" s="477"/>
      <c r="X73" s="477"/>
      <c r="Y73" s="477"/>
      <c r="Z73" s="476">
        <f>'報告書（事業主控）に入力してください'!Z73</f>
        <v>0</v>
      </c>
      <c r="AA73" s="477"/>
      <c r="AB73" s="477"/>
      <c r="AC73" s="477"/>
      <c r="AD73" s="476">
        <f>'報告書（事業主控）に入力してください'!AD73</f>
        <v>0</v>
      </c>
      <c r="AE73" s="477"/>
      <c r="AF73" s="477"/>
      <c r="AG73" s="477"/>
      <c r="AH73" s="476">
        <f>'報告書（事業主控）に入力してください'!AH73</f>
        <v>0</v>
      </c>
      <c r="AI73" s="477"/>
      <c r="AJ73" s="477"/>
      <c r="AK73" s="478"/>
      <c r="AL73" s="479">
        <f>'報告書（事業主控）に入力してください'!AL73</f>
        <v>0</v>
      </c>
      <c r="AM73" s="480"/>
      <c r="AN73" s="481">
        <f>'報告書（事業主控）に入力してください'!AN73</f>
        <v>0</v>
      </c>
      <c r="AO73" s="482"/>
      <c r="AP73" s="482"/>
      <c r="AQ73" s="482"/>
      <c r="AR73" s="482"/>
      <c r="AS73" s="56"/>
    </row>
    <row r="74" spans="2:45" ht="18" customHeight="1">
      <c r="B74" s="502">
        <f>'報告書（事業主控）に入力してください'!B74</f>
        <v>0</v>
      </c>
      <c r="C74" s="503"/>
      <c r="D74" s="503"/>
      <c r="E74" s="503"/>
      <c r="F74" s="503"/>
      <c r="G74" s="503"/>
      <c r="H74" s="503"/>
      <c r="I74" s="504"/>
      <c r="J74" s="502">
        <f>'報告書（事業主控）に入力してください'!J74</f>
        <v>0</v>
      </c>
      <c r="K74" s="503"/>
      <c r="L74" s="503"/>
      <c r="M74" s="503"/>
      <c r="N74" s="508"/>
      <c r="O74" s="69">
        <f>'報告書（事業主控）に入力してください'!O74</f>
        <v>0</v>
      </c>
      <c r="P74" s="5" t="s">
        <v>45</v>
      </c>
      <c r="Q74" s="69">
        <f>'報告書（事業主控）に入力してください'!Q74</f>
        <v>0</v>
      </c>
      <c r="R74" s="5" t="s">
        <v>46</v>
      </c>
      <c r="S74" s="69">
        <f>'報告書（事業主控）に入力してください'!S74</f>
        <v>0</v>
      </c>
      <c r="T74" s="412" t="s">
        <v>47</v>
      </c>
      <c r="U74" s="412"/>
      <c r="V74" s="510">
        <f>'報告書（事業主控）に入力してください'!V74</f>
        <v>0</v>
      </c>
      <c r="W74" s="511"/>
      <c r="X74" s="511"/>
      <c r="Y74" s="64"/>
      <c r="Z74" s="51"/>
      <c r="AA74" s="71"/>
      <c r="AB74" s="71"/>
      <c r="AC74" s="64"/>
      <c r="AD74" s="51"/>
      <c r="AE74" s="71"/>
      <c r="AF74" s="71"/>
      <c r="AG74" s="64"/>
      <c r="AH74" s="483">
        <f>'報告書（事業主控）に入力してください'!AH74</f>
        <v>0</v>
      </c>
      <c r="AI74" s="484"/>
      <c r="AJ74" s="484"/>
      <c r="AK74" s="512"/>
      <c r="AL74" s="51"/>
      <c r="AM74" s="52"/>
      <c r="AN74" s="483">
        <f>'報告書（事業主控）に入力してください'!AN74</f>
        <v>0</v>
      </c>
      <c r="AO74" s="484"/>
      <c r="AP74" s="484"/>
      <c r="AQ74" s="484"/>
      <c r="AR74" s="484"/>
      <c r="AS74" s="72"/>
    </row>
    <row r="75" spans="2:45" ht="18" customHeight="1">
      <c r="B75" s="505"/>
      <c r="C75" s="506"/>
      <c r="D75" s="506"/>
      <c r="E75" s="506"/>
      <c r="F75" s="506"/>
      <c r="G75" s="506"/>
      <c r="H75" s="506"/>
      <c r="I75" s="507"/>
      <c r="J75" s="505"/>
      <c r="K75" s="506"/>
      <c r="L75" s="506"/>
      <c r="M75" s="506"/>
      <c r="N75" s="509"/>
      <c r="O75" s="73">
        <f>'報告書（事業主控）に入力してください'!O75</f>
        <v>0</v>
      </c>
      <c r="P75" s="74" t="s">
        <v>45</v>
      </c>
      <c r="Q75" s="73">
        <f>'報告書（事業主控）に入力してください'!Q75</f>
        <v>0</v>
      </c>
      <c r="R75" s="74" t="s">
        <v>46</v>
      </c>
      <c r="S75" s="73">
        <f>'報告書（事業主控）に入力してください'!S75</f>
        <v>0</v>
      </c>
      <c r="T75" s="297" t="s">
        <v>48</v>
      </c>
      <c r="U75" s="297"/>
      <c r="V75" s="476">
        <f>'報告書（事業主控）に入力してください'!V75</f>
        <v>0</v>
      </c>
      <c r="W75" s="477"/>
      <c r="X75" s="477"/>
      <c r="Y75" s="477"/>
      <c r="Z75" s="476">
        <f>'報告書（事業主控）に入力してください'!Z75</f>
        <v>0</v>
      </c>
      <c r="AA75" s="477"/>
      <c r="AB75" s="477"/>
      <c r="AC75" s="477"/>
      <c r="AD75" s="476">
        <f>'報告書（事業主控）に入力してください'!AD75</f>
        <v>0</v>
      </c>
      <c r="AE75" s="477"/>
      <c r="AF75" s="477"/>
      <c r="AG75" s="477"/>
      <c r="AH75" s="476">
        <f>'報告書（事業主控）に入力してください'!AH75</f>
        <v>0</v>
      </c>
      <c r="AI75" s="477"/>
      <c r="AJ75" s="477"/>
      <c r="AK75" s="478"/>
      <c r="AL75" s="479">
        <f>'報告書（事業主控）に入力してください'!AL75</f>
        <v>0</v>
      </c>
      <c r="AM75" s="480"/>
      <c r="AN75" s="481">
        <f>'報告書（事業主控）に入力してください'!AN75</f>
        <v>0</v>
      </c>
      <c r="AO75" s="482"/>
      <c r="AP75" s="482"/>
      <c r="AQ75" s="482"/>
      <c r="AR75" s="482"/>
      <c r="AS75" s="56"/>
    </row>
    <row r="76" spans="2:45" ht="18" customHeight="1">
      <c r="B76" s="502">
        <f>'報告書（事業主控）に入力してください'!B76</f>
        <v>0</v>
      </c>
      <c r="C76" s="503"/>
      <c r="D76" s="503"/>
      <c r="E76" s="503"/>
      <c r="F76" s="503"/>
      <c r="G76" s="503"/>
      <c r="H76" s="503"/>
      <c r="I76" s="504"/>
      <c r="J76" s="502">
        <f>'報告書（事業主控）に入力してください'!J76</f>
        <v>0</v>
      </c>
      <c r="K76" s="503"/>
      <c r="L76" s="503"/>
      <c r="M76" s="503"/>
      <c r="N76" s="508"/>
      <c r="O76" s="69">
        <f>'報告書（事業主控）に入力してください'!O76</f>
        <v>0</v>
      </c>
      <c r="P76" s="5" t="s">
        <v>45</v>
      </c>
      <c r="Q76" s="69">
        <f>'報告書（事業主控）に入力してください'!Q76</f>
        <v>0</v>
      </c>
      <c r="R76" s="5" t="s">
        <v>46</v>
      </c>
      <c r="S76" s="69">
        <f>'報告書（事業主控）に入力してください'!S76</f>
        <v>0</v>
      </c>
      <c r="T76" s="412" t="s">
        <v>47</v>
      </c>
      <c r="U76" s="412"/>
      <c r="V76" s="510">
        <f>'報告書（事業主控）に入力してください'!V76</f>
        <v>0</v>
      </c>
      <c r="W76" s="511"/>
      <c r="X76" s="511"/>
      <c r="Y76" s="64"/>
      <c r="Z76" s="51"/>
      <c r="AA76" s="71"/>
      <c r="AB76" s="71"/>
      <c r="AC76" s="64"/>
      <c r="AD76" s="51"/>
      <c r="AE76" s="71"/>
      <c r="AF76" s="71"/>
      <c r="AG76" s="64"/>
      <c r="AH76" s="483">
        <f>'報告書（事業主控）に入力してください'!AH76</f>
        <v>0</v>
      </c>
      <c r="AI76" s="484"/>
      <c r="AJ76" s="484"/>
      <c r="AK76" s="512"/>
      <c r="AL76" s="51"/>
      <c r="AM76" s="52"/>
      <c r="AN76" s="483">
        <f>'報告書（事業主控）に入力してください'!AN76</f>
        <v>0</v>
      </c>
      <c r="AO76" s="484"/>
      <c r="AP76" s="484"/>
      <c r="AQ76" s="484"/>
      <c r="AR76" s="484"/>
      <c r="AS76" s="72"/>
    </row>
    <row r="77" spans="2:45" ht="18" customHeight="1">
      <c r="B77" s="505"/>
      <c r="C77" s="506"/>
      <c r="D77" s="506"/>
      <c r="E77" s="506"/>
      <c r="F77" s="506"/>
      <c r="G77" s="506"/>
      <c r="H77" s="506"/>
      <c r="I77" s="507"/>
      <c r="J77" s="505"/>
      <c r="K77" s="506"/>
      <c r="L77" s="506"/>
      <c r="M77" s="506"/>
      <c r="N77" s="509"/>
      <c r="O77" s="73">
        <f>'報告書（事業主控）に入力してください'!O77</f>
        <v>0</v>
      </c>
      <c r="P77" s="74" t="s">
        <v>45</v>
      </c>
      <c r="Q77" s="73">
        <f>'報告書（事業主控）に入力してください'!Q77</f>
        <v>0</v>
      </c>
      <c r="R77" s="74" t="s">
        <v>46</v>
      </c>
      <c r="S77" s="73">
        <f>'報告書（事業主控）に入力してください'!S77</f>
        <v>0</v>
      </c>
      <c r="T77" s="297" t="s">
        <v>48</v>
      </c>
      <c r="U77" s="297"/>
      <c r="V77" s="476">
        <f>'報告書（事業主控）に入力してください'!V77</f>
        <v>0</v>
      </c>
      <c r="W77" s="477"/>
      <c r="X77" s="477"/>
      <c r="Y77" s="477"/>
      <c r="Z77" s="476">
        <f>'報告書（事業主控）に入力してください'!Z77</f>
        <v>0</v>
      </c>
      <c r="AA77" s="477"/>
      <c r="AB77" s="477"/>
      <c r="AC77" s="477"/>
      <c r="AD77" s="476">
        <f>'報告書（事業主控）に入力してください'!AD77</f>
        <v>0</v>
      </c>
      <c r="AE77" s="477"/>
      <c r="AF77" s="477"/>
      <c r="AG77" s="477"/>
      <c r="AH77" s="476">
        <f>'報告書（事業主控）に入力してください'!AH77</f>
        <v>0</v>
      </c>
      <c r="AI77" s="477"/>
      <c r="AJ77" s="477"/>
      <c r="AK77" s="478"/>
      <c r="AL77" s="479">
        <f>'報告書（事業主控）に入力してください'!AL77</f>
        <v>0</v>
      </c>
      <c r="AM77" s="480"/>
      <c r="AN77" s="481">
        <f>'報告書（事業主控）に入力してください'!AN77</f>
        <v>0</v>
      </c>
      <c r="AO77" s="482"/>
      <c r="AP77" s="482"/>
      <c r="AQ77" s="482"/>
      <c r="AR77" s="482"/>
      <c r="AS77" s="56"/>
    </row>
    <row r="78" spans="2:45" ht="18" customHeight="1">
      <c r="B78" s="307" t="s">
        <v>82</v>
      </c>
      <c r="C78" s="308"/>
      <c r="D78" s="308"/>
      <c r="E78" s="309"/>
      <c r="F78" s="513">
        <f>'報告書（事業主控）に入力してください'!F78</f>
        <v>0</v>
      </c>
      <c r="G78" s="514"/>
      <c r="H78" s="514"/>
      <c r="I78" s="514"/>
      <c r="J78" s="514"/>
      <c r="K78" s="514"/>
      <c r="L78" s="514"/>
      <c r="M78" s="514"/>
      <c r="N78" s="515"/>
      <c r="O78" s="307" t="s">
        <v>60</v>
      </c>
      <c r="P78" s="308"/>
      <c r="Q78" s="308"/>
      <c r="R78" s="308"/>
      <c r="S78" s="308"/>
      <c r="T78" s="308"/>
      <c r="U78" s="309"/>
      <c r="V78" s="483">
        <f>'報告書（事業主控）に入力してください'!V78</f>
        <v>0</v>
      </c>
      <c r="W78" s="484"/>
      <c r="X78" s="484"/>
      <c r="Y78" s="512"/>
      <c r="Z78" s="51"/>
      <c r="AA78" s="71"/>
      <c r="AB78" s="71"/>
      <c r="AC78" s="64"/>
      <c r="AD78" s="51"/>
      <c r="AE78" s="71"/>
      <c r="AF78" s="71"/>
      <c r="AG78" s="64"/>
      <c r="AH78" s="483">
        <f>'報告書（事業主控）に入力してください'!AH78</f>
        <v>0</v>
      </c>
      <c r="AI78" s="484"/>
      <c r="AJ78" s="484"/>
      <c r="AK78" s="512"/>
      <c r="AL78" s="51"/>
      <c r="AM78" s="52"/>
      <c r="AN78" s="483">
        <f>'報告書（事業主控）に入力してください'!AN78</f>
        <v>0</v>
      </c>
      <c r="AO78" s="484"/>
      <c r="AP78" s="484"/>
      <c r="AQ78" s="484"/>
      <c r="AR78" s="484"/>
      <c r="AS78" s="72"/>
    </row>
    <row r="79" spans="2:45" ht="18" customHeight="1">
      <c r="B79" s="310"/>
      <c r="C79" s="311"/>
      <c r="D79" s="311"/>
      <c r="E79" s="312"/>
      <c r="F79" s="516"/>
      <c r="G79" s="517"/>
      <c r="H79" s="517"/>
      <c r="I79" s="517"/>
      <c r="J79" s="517"/>
      <c r="K79" s="517"/>
      <c r="L79" s="517"/>
      <c r="M79" s="517"/>
      <c r="N79" s="518"/>
      <c r="O79" s="310"/>
      <c r="P79" s="311"/>
      <c r="Q79" s="311"/>
      <c r="R79" s="311"/>
      <c r="S79" s="311"/>
      <c r="T79" s="311"/>
      <c r="U79" s="312"/>
      <c r="V79" s="261">
        <f>'報告書（事業主控）に入力してください'!V79</f>
        <v>0</v>
      </c>
      <c r="W79" s="407"/>
      <c r="X79" s="407"/>
      <c r="Y79" s="410"/>
      <c r="Z79" s="261">
        <f>'報告書（事業主控）に入力してください'!Z79</f>
        <v>0</v>
      </c>
      <c r="AA79" s="408"/>
      <c r="AB79" s="408"/>
      <c r="AC79" s="409"/>
      <c r="AD79" s="261">
        <f>'報告書（事業主控）に入力してください'!AD79</f>
        <v>0</v>
      </c>
      <c r="AE79" s="408"/>
      <c r="AF79" s="408"/>
      <c r="AG79" s="409"/>
      <c r="AH79" s="261">
        <f>'報告書（事業主控）に入力してください'!AH79</f>
        <v>0</v>
      </c>
      <c r="AI79" s="262"/>
      <c r="AJ79" s="262"/>
      <c r="AK79" s="262"/>
      <c r="AL79" s="53"/>
      <c r="AM79" s="54"/>
      <c r="AN79" s="261">
        <f>'報告書（事業主控）に入力してください'!AN79</f>
        <v>0</v>
      </c>
      <c r="AO79" s="407"/>
      <c r="AP79" s="407"/>
      <c r="AQ79" s="407"/>
      <c r="AR79" s="407"/>
      <c r="AS79" s="183"/>
    </row>
    <row r="80" spans="2:45" ht="18" customHeight="1">
      <c r="B80" s="313"/>
      <c r="C80" s="314"/>
      <c r="D80" s="314"/>
      <c r="E80" s="315"/>
      <c r="F80" s="519"/>
      <c r="G80" s="520"/>
      <c r="H80" s="520"/>
      <c r="I80" s="520"/>
      <c r="J80" s="520"/>
      <c r="K80" s="520"/>
      <c r="L80" s="520"/>
      <c r="M80" s="520"/>
      <c r="N80" s="521"/>
      <c r="O80" s="313"/>
      <c r="P80" s="314"/>
      <c r="Q80" s="314"/>
      <c r="R80" s="314"/>
      <c r="S80" s="314"/>
      <c r="T80" s="314"/>
      <c r="U80" s="315"/>
      <c r="V80" s="481">
        <f>'報告書（事業主控）に入力してください'!V80</f>
        <v>0</v>
      </c>
      <c r="W80" s="482"/>
      <c r="X80" s="482"/>
      <c r="Y80" s="485"/>
      <c r="Z80" s="481">
        <f>'報告書（事業主控）に入力してください'!Z80</f>
        <v>0</v>
      </c>
      <c r="AA80" s="482"/>
      <c r="AB80" s="482"/>
      <c r="AC80" s="485"/>
      <c r="AD80" s="481">
        <f>'報告書（事業主控）に入力してください'!AD80</f>
        <v>0</v>
      </c>
      <c r="AE80" s="482"/>
      <c r="AF80" s="482"/>
      <c r="AG80" s="485"/>
      <c r="AH80" s="481">
        <f>'報告書（事業主控）に入力してください'!AH80</f>
        <v>0</v>
      </c>
      <c r="AI80" s="482"/>
      <c r="AJ80" s="482"/>
      <c r="AK80" s="485"/>
      <c r="AL80" s="55"/>
      <c r="AM80" s="56"/>
      <c r="AN80" s="481">
        <f>'報告書（事業主控）に入力してください'!AN80</f>
        <v>0</v>
      </c>
      <c r="AO80" s="482"/>
      <c r="AP80" s="482"/>
      <c r="AQ80" s="482"/>
      <c r="AR80" s="482"/>
      <c r="AS80" s="56"/>
    </row>
    <row r="81" spans="2:45" ht="18" customHeight="1">
      <c r="AN81" s="475">
        <f>'報告書（事業主控）に入力してください'!AN81</f>
        <v>0</v>
      </c>
      <c r="AO81" s="475"/>
      <c r="AP81" s="475"/>
      <c r="AQ81" s="475"/>
      <c r="AR81" s="475"/>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86"/>
      <c r="AO90" s="486"/>
      <c r="AP90" s="487"/>
    </row>
    <row r="91" spans="2:45" ht="12.75" customHeight="1">
      <c r="M91" s="47"/>
      <c r="N91" s="47"/>
      <c r="O91" s="47"/>
      <c r="P91" s="47"/>
      <c r="Q91" s="47"/>
      <c r="R91" s="47"/>
      <c r="S91" s="47"/>
      <c r="T91" s="48"/>
      <c r="U91" s="48"/>
      <c r="V91" s="48"/>
      <c r="W91" s="48"/>
      <c r="X91" s="48"/>
      <c r="Y91" s="48"/>
      <c r="Z91" s="48"/>
      <c r="AA91" s="47"/>
      <c r="AB91" s="47"/>
      <c r="AC91" s="47"/>
      <c r="AL91" s="46"/>
      <c r="AM91" s="488"/>
      <c r="AN91" s="489"/>
      <c r="AO91" s="489"/>
      <c r="AP91" s="490"/>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50" t="s">
        <v>2</v>
      </c>
      <c r="C94" s="351"/>
      <c r="D94" s="351"/>
      <c r="E94" s="351"/>
      <c r="F94" s="351"/>
      <c r="G94" s="351"/>
      <c r="H94" s="351"/>
      <c r="I94" s="351"/>
      <c r="J94" s="353" t="s">
        <v>10</v>
      </c>
      <c r="K94" s="353"/>
      <c r="L94" s="3" t="s">
        <v>3</v>
      </c>
      <c r="M94" s="353" t="s">
        <v>11</v>
      </c>
      <c r="N94" s="353"/>
      <c r="O94" s="354" t="s">
        <v>12</v>
      </c>
      <c r="P94" s="353"/>
      <c r="Q94" s="353"/>
      <c r="R94" s="353"/>
      <c r="S94" s="353"/>
      <c r="T94" s="353"/>
      <c r="U94" s="353" t="s">
        <v>13</v>
      </c>
      <c r="V94" s="353"/>
      <c r="W94" s="353"/>
      <c r="AD94" s="5"/>
      <c r="AE94" s="5"/>
      <c r="AF94" s="5"/>
      <c r="AG94" s="5"/>
      <c r="AH94" s="5"/>
      <c r="AI94" s="5"/>
      <c r="AJ94" s="5"/>
      <c r="AL94" s="254">
        <f ca="1">$AL$9</f>
        <v>30</v>
      </c>
      <c r="AM94" s="238"/>
      <c r="AN94" s="243" t="s">
        <v>4</v>
      </c>
      <c r="AO94" s="243"/>
      <c r="AP94" s="238">
        <v>3</v>
      </c>
      <c r="AQ94" s="238"/>
      <c r="AR94" s="243" t="s">
        <v>5</v>
      </c>
      <c r="AS94" s="369"/>
    </row>
    <row r="95" spans="2:45" ht="13.5" customHeight="1">
      <c r="B95" s="351"/>
      <c r="C95" s="351"/>
      <c r="D95" s="351"/>
      <c r="E95" s="351"/>
      <c r="F95" s="351"/>
      <c r="G95" s="351"/>
      <c r="H95" s="351"/>
      <c r="I95" s="351"/>
      <c r="J95" s="361">
        <f>$J$10</f>
        <v>0</v>
      </c>
      <c r="K95" s="358">
        <f>$K$10</f>
        <v>0</v>
      </c>
      <c r="L95" s="363">
        <f>$L$10</f>
        <v>0</v>
      </c>
      <c r="M95" s="366">
        <f>$M$10</f>
        <v>0</v>
      </c>
      <c r="N95" s="358">
        <f>$N$10</f>
        <v>0</v>
      </c>
      <c r="O95" s="366">
        <f>$O$10</f>
        <v>0</v>
      </c>
      <c r="P95" s="355">
        <f>$P$10</f>
        <v>0</v>
      </c>
      <c r="Q95" s="355">
        <f>$Q$10</f>
        <v>0</v>
      </c>
      <c r="R95" s="355">
        <f>$R$10</f>
        <v>0</v>
      </c>
      <c r="S95" s="355">
        <f>$S$10</f>
        <v>0</v>
      </c>
      <c r="T95" s="358">
        <f>$T$10</f>
        <v>0</v>
      </c>
      <c r="U95" s="366">
        <f>$U$10</f>
        <v>0</v>
      </c>
      <c r="V95" s="355">
        <f>$V$10</f>
        <v>0</v>
      </c>
      <c r="W95" s="358">
        <f>$W$10</f>
        <v>0</v>
      </c>
      <c r="AD95" s="5"/>
      <c r="AE95" s="5"/>
      <c r="AF95" s="5"/>
      <c r="AG95" s="5"/>
      <c r="AH95" s="5"/>
      <c r="AI95" s="5"/>
      <c r="AJ95" s="5"/>
      <c r="AL95" s="239"/>
      <c r="AM95" s="240"/>
      <c r="AN95" s="244"/>
      <c r="AO95" s="244"/>
      <c r="AP95" s="240"/>
      <c r="AQ95" s="240"/>
      <c r="AR95" s="244"/>
      <c r="AS95" s="370"/>
    </row>
    <row r="96" spans="2:45" ht="9" customHeight="1">
      <c r="B96" s="351"/>
      <c r="C96" s="351"/>
      <c r="D96" s="351"/>
      <c r="E96" s="351"/>
      <c r="F96" s="351"/>
      <c r="G96" s="351"/>
      <c r="H96" s="351"/>
      <c r="I96" s="351"/>
      <c r="J96" s="362"/>
      <c r="K96" s="359"/>
      <c r="L96" s="364"/>
      <c r="M96" s="367"/>
      <c r="N96" s="359"/>
      <c r="O96" s="367"/>
      <c r="P96" s="356"/>
      <c r="Q96" s="356"/>
      <c r="R96" s="356"/>
      <c r="S96" s="356"/>
      <c r="T96" s="359"/>
      <c r="U96" s="367"/>
      <c r="V96" s="356"/>
      <c r="W96" s="359"/>
      <c r="AD96" s="5"/>
      <c r="AE96" s="5"/>
      <c r="AF96" s="5"/>
      <c r="AG96" s="5"/>
      <c r="AH96" s="5"/>
      <c r="AI96" s="5"/>
      <c r="AJ96" s="5"/>
      <c r="AL96" s="241"/>
      <c r="AM96" s="242"/>
      <c r="AN96" s="245"/>
      <c r="AO96" s="245"/>
      <c r="AP96" s="242"/>
      <c r="AQ96" s="242"/>
      <c r="AR96" s="245"/>
      <c r="AS96" s="371"/>
    </row>
    <row r="97" spans="2:45" ht="6" customHeight="1">
      <c r="B97" s="352"/>
      <c r="C97" s="352"/>
      <c r="D97" s="352"/>
      <c r="E97" s="352"/>
      <c r="F97" s="352"/>
      <c r="G97" s="352"/>
      <c r="H97" s="352"/>
      <c r="I97" s="352"/>
      <c r="J97" s="362"/>
      <c r="K97" s="360"/>
      <c r="L97" s="365"/>
      <c r="M97" s="368"/>
      <c r="N97" s="360"/>
      <c r="O97" s="368"/>
      <c r="P97" s="357"/>
      <c r="Q97" s="357"/>
      <c r="R97" s="357"/>
      <c r="S97" s="357"/>
      <c r="T97" s="360"/>
      <c r="U97" s="368"/>
      <c r="V97" s="357"/>
      <c r="W97" s="360"/>
    </row>
    <row r="98" spans="2:45" ht="15" customHeight="1">
      <c r="B98" s="325" t="s">
        <v>51</v>
      </c>
      <c r="C98" s="326"/>
      <c r="D98" s="326"/>
      <c r="E98" s="326"/>
      <c r="F98" s="326"/>
      <c r="G98" s="326"/>
      <c r="H98" s="326"/>
      <c r="I98" s="327"/>
      <c r="J98" s="325" t="s">
        <v>6</v>
      </c>
      <c r="K98" s="326"/>
      <c r="L98" s="326"/>
      <c r="M98" s="326"/>
      <c r="N98" s="334"/>
      <c r="O98" s="337" t="s">
        <v>52</v>
      </c>
      <c r="P98" s="326"/>
      <c r="Q98" s="326"/>
      <c r="R98" s="326"/>
      <c r="S98" s="326"/>
      <c r="T98" s="326"/>
      <c r="U98" s="327"/>
      <c r="V98" s="12" t="s">
        <v>53</v>
      </c>
      <c r="W98" s="25"/>
      <c r="X98" s="25"/>
      <c r="Y98" s="340" t="s">
        <v>54</v>
      </c>
      <c r="Z98" s="340"/>
      <c r="AA98" s="340"/>
      <c r="AB98" s="340"/>
      <c r="AC98" s="340"/>
      <c r="AD98" s="340"/>
      <c r="AE98" s="340"/>
      <c r="AF98" s="340"/>
      <c r="AG98" s="340"/>
      <c r="AH98" s="340"/>
      <c r="AI98" s="25"/>
      <c r="AJ98" s="25"/>
      <c r="AK98" s="26"/>
      <c r="AL98" s="228" t="s">
        <v>55</v>
      </c>
      <c r="AM98" s="228"/>
      <c r="AN98" s="248" t="s">
        <v>59</v>
      </c>
      <c r="AO98" s="248"/>
      <c r="AP98" s="248"/>
      <c r="AQ98" s="248"/>
      <c r="AR98" s="248"/>
      <c r="AS98" s="249"/>
    </row>
    <row r="99" spans="2:45" ht="13.5" customHeight="1">
      <c r="B99" s="328"/>
      <c r="C99" s="329"/>
      <c r="D99" s="329"/>
      <c r="E99" s="329"/>
      <c r="F99" s="329"/>
      <c r="G99" s="329"/>
      <c r="H99" s="329"/>
      <c r="I99" s="330"/>
      <c r="J99" s="328"/>
      <c r="K99" s="329"/>
      <c r="L99" s="329"/>
      <c r="M99" s="329"/>
      <c r="N99" s="335"/>
      <c r="O99" s="338"/>
      <c r="P99" s="329"/>
      <c r="Q99" s="329"/>
      <c r="R99" s="329"/>
      <c r="S99" s="329"/>
      <c r="T99" s="329"/>
      <c r="U99" s="330"/>
      <c r="V99" s="341" t="s">
        <v>7</v>
      </c>
      <c r="W99" s="342"/>
      <c r="X99" s="342"/>
      <c r="Y99" s="343"/>
      <c r="Z99" s="398" t="s">
        <v>16</v>
      </c>
      <c r="AA99" s="399"/>
      <c r="AB99" s="399"/>
      <c r="AC99" s="400"/>
      <c r="AD99" s="372" t="s">
        <v>17</v>
      </c>
      <c r="AE99" s="373"/>
      <c r="AF99" s="373"/>
      <c r="AG99" s="374"/>
      <c r="AH99" s="499" t="s">
        <v>83</v>
      </c>
      <c r="AI99" s="243"/>
      <c r="AJ99" s="243"/>
      <c r="AK99" s="369"/>
      <c r="AL99" s="417" t="s">
        <v>18</v>
      </c>
      <c r="AM99" s="418"/>
      <c r="AN99" s="250" t="s">
        <v>19</v>
      </c>
      <c r="AO99" s="251"/>
      <c r="AP99" s="251"/>
      <c r="AQ99" s="251"/>
      <c r="AR99" s="252"/>
      <c r="AS99" s="253"/>
    </row>
    <row r="100" spans="2:45" ht="13.5" customHeight="1">
      <c r="B100" s="331"/>
      <c r="C100" s="332"/>
      <c r="D100" s="332"/>
      <c r="E100" s="332"/>
      <c r="F100" s="332"/>
      <c r="G100" s="332"/>
      <c r="H100" s="332"/>
      <c r="I100" s="333"/>
      <c r="J100" s="331"/>
      <c r="K100" s="332"/>
      <c r="L100" s="332"/>
      <c r="M100" s="332"/>
      <c r="N100" s="336"/>
      <c r="O100" s="339"/>
      <c r="P100" s="332"/>
      <c r="Q100" s="332"/>
      <c r="R100" s="332"/>
      <c r="S100" s="332"/>
      <c r="T100" s="332"/>
      <c r="U100" s="333"/>
      <c r="V100" s="344"/>
      <c r="W100" s="345"/>
      <c r="X100" s="345"/>
      <c r="Y100" s="346"/>
      <c r="Z100" s="401"/>
      <c r="AA100" s="402"/>
      <c r="AB100" s="402"/>
      <c r="AC100" s="403"/>
      <c r="AD100" s="375"/>
      <c r="AE100" s="376"/>
      <c r="AF100" s="376"/>
      <c r="AG100" s="377"/>
      <c r="AH100" s="500"/>
      <c r="AI100" s="245"/>
      <c r="AJ100" s="245"/>
      <c r="AK100" s="371"/>
      <c r="AL100" s="419"/>
      <c r="AM100" s="420"/>
      <c r="AN100" s="285"/>
      <c r="AO100" s="285"/>
      <c r="AP100" s="285"/>
      <c r="AQ100" s="285"/>
      <c r="AR100" s="285"/>
      <c r="AS100" s="286"/>
    </row>
    <row r="101" spans="2:45" ht="18" customHeight="1">
      <c r="B101" s="522">
        <f>'報告書（事業主控）に入力してください'!B101</f>
        <v>0</v>
      </c>
      <c r="C101" s="523"/>
      <c r="D101" s="523"/>
      <c r="E101" s="523"/>
      <c r="F101" s="523"/>
      <c r="G101" s="523"/>
      <c r="H101" s="523"/>
      <c r="I101" s="524"/>
      <c r="J101" s="522">
        <f>'報告書（事業主控）に入力してください'!J101</f>
        <v>0</v>
      </c>
      <c r="K101" s="523"/>
      <c r="L101" s="523"/>
      <c r="M101" s="523"/>
      <c r="N101" s="525"/>
      <c r="O101" s="66">
        <f>'報告書（事業主控）に入力してください'!O101</f>
        <v>0</v>
      </c>
      <c r="P101" s="15" t="s">
        <v>45</v>
      </c>
      <c r="Q101" s="66">
        <f>'報告書（事業主控）に入力してください'!Q101</f>
        <v>0</v>
      </c>
      <c r="R101" s="15" t="s">
        <v>46</v>
      </c>
      <c r="S101" s="66">
        <f>'報告書（事業主控）に入力してください'!S101</f>
        <v>0</v>
      </c>
      <c r="T101" s="295" t="s">
        <v>47</v>
      </c>
      <c r="U101" s="295"/>
      <c r="V101" s="510">
        <f>'報告書（事業主控）に入力してください'!V101</f>
        <v>0</v>
      </c>
      <c r="W101" s="511"/>
      <c r="X101" s="511"/>
      <c r="Y101" s="63" t="s">
        <v>8</v>
      </c>
      <c r="Z101" s="51"/>
      <c r="AA101" s="71"/>
      <c r="AB101" s="71"/>
      <c r="AC101" s="63" t="s">
        <v>8</v>
      </c>
      <c r="AD101" s="51"/>
      <c r="AE101" s="71"/>
      <c r="AF101" s="71"/>
      <c r="AG101" s="68" t="s">
        <v>8</v>
      </c>
      <c r="AH101" s="526">
        <f>'報告書（事業主控）に入力してください'!AH101</f>
        <v>0</v>
      </c>
      <c r="AI101" s="527"/>
      <c r="AJ101" s="527"/>
      <c r="AK101" s="528"/>
      <c r="AL101" s="51"/>
      <c r="AM101" s="52"/>
      <c r="AN101" s="483">
        <f>'報告書（事業主控）に入力してください'!AN101</f>
        <v>0</v>
      </c>
      <c r="AO101" s="484"/>
      <c r="AP101" s="484"/>
      <c r="AQ101" s="484"/>
      <c r="AR101" s="484"/>
      <c r="AS101" s="68" t="s">
        <v>8</v>
      </c>
    </row>
    <row r="102" spans="2:45" ht="18" customHeight="1">
      <c r="B102" s="505"/>
      <c r="C102" s="506"/>
      <c r="D102" s="506"/>
      <c r="E102" s="506"/>
      <c r="F102" s="506"/>
      <c r="G102" s="506"/>
      <c r="H102" s="506"/>
      <c r="I102" s="507"/>
      <c r="J102" s="505"/>
      <c r="K102" s="506"/>
      <c r="L102" s="506"/>
      <c r="M102" s="506"/>
      <c r="N102" s="509"/>
      <c r="O102" s="73">
        <f>'報告書（事業主控）に入力してください'!O102</f>
        <v>0</v>
      </c>
      <c r="P102" s="74" t="s">
        <v>45</v>
      </c>
      <c r="Q102" s="73">
        <f>'報告書（事業主控）に入力してください'!Q102</f>
        <v>0</v>
      </c>
      <c r="R102" s="74" t="s">
        <v>46</v>
      </c>
      <c r="S102" s="73">
        <f>'報告書（事業主控）に入力してください'!S102</f>
        <v>0</v>
      </c>
      <c r="T102" s="297" t="s">
        <v>48</v>
      </c>
      <c r="U102" s="297"/>
      <c r="V102" s="481">
        <f>'報告書（事業主控）に入力してください'!V102</f>
        <v>0</v>
      </c>
      <c r="W102" s="482"/>
      <c r="X102" s="482"/>
      <c r="Y102" s="482"/>
      <c r="Z102" s="481">
        <f>'報告書（事業主控）に入力してください'!Z102</f>
        <v>0</v>
      </c>
      <c r="AA102" s="482"/>
      <c r="AB102" s="482"/>
      <c r="AC102" s="482"/>
      <c r="AD102" s="481">
        <f>'報告書（事業主控）に入力してください'!AD102</f>
        <v>0</v>
      </c>
      <c r="AE102" s="482"/>
      <c r="AF102" s="482"/>
      <c r="AG102" s="485"/>
      <c r="AH102" s="476">
        <f>'報告書（事業主控）に入力してください'!AH102</f>
        <v>0</v>
      </c>
      <c r="AI102" s="477"/>
      <c r="AJ102" s="477"/>
      <c r="AK102" s="478"/>
      <c r="AL102" s="479">
        <f>'報告書（事業主控）に入力してください'!AL102</f>
        <v>0</v>
      </c>
      <c r="AM102" s="480"/>
      <c r="AN102" s="481">
        <f>'報告書（事業主控）に入力してください'!AN102</f>
        <v>0</v>
      </c>
      <c r="AO102" s="482"/>
      <c r="AP102" s="482"/>
      <c r="AQ102" s="482"/>
      <c r="AR102" s="482"/>
      <c r="AS102" s="56"/>
    </row>
    <row r="103" spans="2:45" ht="18" customHeight="1">
      <c r="B103" s="502">
        <f>'報告書（事業主控）に入力してください'!B103</f>
        <v>0</v>
      </c>
      <c r="C103" s="503"/>
      <c r="D103" s="503"/>
      <c r="E103" s="503"/>
      <c r="F103" s="503"/>
      <c r="G103" s="503"/>
      <c r="H103" s="503"/>
      <c r="I103" s="504"/>
      <c r="J103" s="502">
        <f>'報告書（事業主控）に入力してください'!J103</f>
        <v>0</v>
      </c>
      <c r="K103" s="503"/>
      <c r="L103" s="503"/>
      <c r="M103" s="503"/>
      <c r="N103" s="508"/>
      <c r="O103" s="69">
        <f>'報告書（事業主控）に入力してください'!O103</f>
        <v>0</v>
      </c>
      <c r="P103" s="5" t="s">
        <v>45</v>
      </c>
      <c r="Q103" s="69">
        <f>'報告書（事業主控）に入力してください'!Q103</f>
        <v>0</v>
      </c>
      <c r="R103" s="5" t="s">
        <v>46</v>
      </c>
      <c r="S103" s="69">
        <f>'報告書（事業主控）に入力してください'!S103</f>
        <v>0</v>
      </c>
      <c r="T103" s="412" t="s">
        <v>47</v>
      </c>
      <c r="U103" s="412"/>
      <c r="V103" s="510">
        <f>'報告書（事業主控）に入力してください'!V103</f>
        <v>0</v>
      </c>
      <c r="W103" s="511"/>
      <c r="X103" s="511"/>
      <c r="Y103" s="64"/>
      <c r="Z103" s="51"/>
      <c r="AA103" s="71"/>
      <c r="AB103" s="71"/>
      <c r="AC103" s="64"/>
      <c r="AD103" s="51"/>
      <c r="AE103" s="71"/>
      <c r="AF103" s="71"/>
      <c r="AG103" s="64"/>
      <c r="AH103" s="483">
        <f>'報告書（事業主控）に入力してください'!AH103</f>
        <v>0</v>
      </c>
      <c r="AI103" s="484"/>
      <c r="AJ103" s="484"/>
      <c r="AK103" s="512"/>
      <c r="AL103" s="51"/>
      <c r="AM103" s="52"/>
      <c r="AN103" s="483">
        <f>'報告書（事業主控）に入力してください'!AN103</f>
        <v>0</v>
      </c>
      <c r="AO103" s="484"/>
      <c r="AP103" s="484"/>
      <c r="AQ103" s="484"/>
      <c r="AR103" s="484"/>
      <c r="AS103" s="72"/>
    </row>
    <row r="104" spans="2:45" ht="18" customHeight="1">
      <c r="B104" s="505"/>
      <c r="C104" s="506"/>
      <c r="D104" s="506"/>
      <c r="E104" s="506"/>
      <c r="F104" s="506"/>
      <c r="G104" s="506"/>
      <c r="H104" s="506"/>
      <c r="I104" s="507"/>
      <c r="J104" s="505"/>
      <c r="K104" s="506"/>
      <c r="L104" s="506"/>
      <c r="M104" s="506"/>
      <c r="N104" s="509"/>
      <c r="O104" s="73">
        <f>'報告書（事業主控）に入力してください'!O104</f>
        <v>0</v>
      </c>
      <c r="P104" s="74" t="s">
        <v>45</v>
      </c>
      <c r="Q104" s="73">
        <f>'報告書（事業主控）に入力してください'!Q104</f>
        <v>0</v>
      </c>
      <c r="R104" s="74" t="s">
        <v>46</v>
      </c>
      <c r="S104" s="73">
        <f>'報告書（事業主控）に入力してください'!S104</f>
        <v>0</v>
      </c>
      <c r="T104" s="297" t="s">
        <v>48</v>
      </c>
      <c r="U104" s="297"/>
      <c r="V104" s="476">
        <f>'報告書（事業主控）に入力してください'!V104</f>
        <v>0</v>
      </c>
      <c r="W104" s="477"/>
      <c r="X104" s="477"/>
      <c r="Y104" s="477"/>
      <c r="Z104" s="476">
        <f>'報告書（事業主控）に入力してください'!Z104</f>
        <v>0</v>
      </c>
      <c r="AA104" s="477"/>
      <c r="AB104" s="477"/>
      <c r="AC104" s="477"/>
      <c r="AD104" s="476">
        <f>'報告書（事業主控）に入力してください'!AD104</f>
        <v>0</v>
      </c>
      <c r="AE104" s="477"/>
      <c r="AF104" s="477"/>
      <c r="AG104" s="477"/>
      <c r="AH104" s="476">
        <f>'報告書（事業主控）に入力してください'!AH104</f>
        <v>0</v>
      </c>
      <c r="AI104" s="477"/>
      <c r="AJ104" s="477"/>
      <c r="AK104" s="478"/>
      <c r="AL104" s="479">
        <f>'報告書（事業主控）に入力してください'!AL104</f>
        <v>0</v>
      </c>
      <c r="AM104" s="480"/>
      <c r="AN104" s="481">
        <f>'報告書（事業主控）に入力してください'!AN104</f>
        <v>0</v>
      </c>
      <c r="AO104" s="482"/>
      <c r="AP104" s="482"/>
      <c r="AQ104" s="482"/>
      <c r="AR104" s="482"/>
      <c r="AS104" s="56"/>
    </row>
    <row r="105" spans="2:45" ht="18" customHeight="1">
      <c r="B105" s="502">
        <f>'報告書（事業主控）に入力してください'!B105</f>
        <v>0</v>
      </c>
      <c r="C105" s="503"/>
      <c r="D105" s="503"/>
      <c r="E105" s="503"/>
      <c r="F105" s="503"/>
      <c r="G105" s="503"/>
      <c r="H105" s="503"/>
      <c r="I105" s="504"/>
      <c r="J105" s="502">
        <f>'報告書（事業主控）に入力してください'!J105</f>
        <v>0</v>
      </c>
      <c r="K105" s="503"/>
      <c r="L105" s="503"/>
      <c r="M105" s="503"/>
      <c r="N105" s="508"/>
      <c r="O105" s="69">
        <f>'報告書（事業主控）に入力してください'!O105</f>
        <v>0</v>
      </c>
      <c r="P105" s="5" t="s">
        <v>45</v>
      </c>
      <c r="Q105" s="69">
        <f>'報告書（事業主控）に入力してください'!Q105</f>
        <v>0</v>
      </c>
      <c r="R105" s="5" t="s">
        <v>46</v>
      </c>
      <c r="S105" s="69">
        <f>'報告書（事業主控）に入力してください'!S105</f>
        <v>0</v>
      </c>
      <c r="T105" s="412" t="s">
        <v>47</v>
      </c>
      <c r="U105" s="412"/>
      <c r="V105" s="510">
        <f>'報告書（事業主控）に入力してください'!V105</f>
        <v>0</v>
      </c>
      <c r="W105" s="511"/>
      <c r="X105" s="511"/>
      <c r="Y105" s="64"/>
      <c r="Z105" s="51"/>
      <c r="AA105" s="71"/>
      <c r="AB105" s="71"/>
      <c r="AC105" s="64"/>
      <c r="AD105" s="51"/>
      <c r="AE105" s="71"/>
      <c r="AF105" s="71"/>
      <c r="AG105" s="64"/>
      <c r="AH105" s="483">
        <f>'報告書（事業主控）に入力してください'!AH105</f>
        <v>0</v>
      </c>
      <c r="AI105" s="484"/>
      <c r="AJ105" s="484"/>
      <c r="AK105" s="512"/>
      <c r="AL105" s="51"/>
      <c r="AM105" s="52"/>
      <c r="AN105" s="483">
        <f>'報告書（事業主控）に入力してください'!AN105</f>
        <v>0</v>
      </c>
      <c r="AO105" s="484"/>
      <c r="AP105" s="484"/>
      <c r="AQ105" s="484"/>
      <c r="AR105" s="484"/>
      <c r="AS105" s="72"/>
    </row>
    <row r="106" spans="2:45" ht="18" customHeight="1">
      <c r="B106" s="505"/>
      <c r="C106" s="506"/>
      <c r="D106" s="506"/>
      <c r="E106" s="506"/>
      <c r="F106" s="506"/>
      <c r="G106" s="506"/>
      <c r="H106" s="506"/>
      <c r="I106" s="507"/>
      <c r="J106" s="505"/>
      <c r="K106" s="506"/>
      <c r="L106" s="506"/>
      <c r="M106" s="506"/>
      <c r="N106" s="509"/>
      <c r="O106" s="73">
        <f>'報告書（事業主控）に入力してください'!O106</f>
        <v>0</v>
      </c>
      <c r="P106" s="74" t="s">
        <v>45</v>
      </c>
      <c r="Q106" s="73">
        <f>'報告書（事業主控）に入力してください'!Q106</f>
        <v>0</v>
      </c>
      <c r="R106" s="74" t="s">
        <v>46</v>
      </c>
      <c r="S106" s="73">
        <f>'報告書（事業主控）に入力してください'!S106</f>
        <v>0</v>
      </c>
      <c r="T106" s="297" t="s">
        <v>48</v>
      </c>
      <c r="U106" s="297"/>
      <c r="V106" s="476">
        <f>'報告書（事業主控）に入力してください'!V106</f>
        <v>0</v>
      </c>
      <c r="W106" s="477"/>
      <c r="X106" s="477"/>
      <c r="Y106" s="477"/>
      <c r="Z106" s="476">
        <f>'報告書（事業主控）に入力してください'!Z106</f>
        <v>0</v>
      </c>
      <c r="AA106" s="477"/>
      <c r="AB106" s="477"/>
      <c r="AC106" s="477"/>
      <c r="AD106" s="476">
        <f>'報告書（事業主控）に入力してください'!AD106</f>
        <v>0</v>
      </c>
      <c r="AE106" s="477"/>
      <c r="AF106" s="477"/>
      <c r="AG106" s="477"/>
      <c r="AH106" s="476">
        <f>'報告書（事業主控）に入力してください'!AH106</f>
        <v>0</v>
      </c>
      <c r="AI106" s="477"/>
      <c r="AJ106" s="477"/>
      <c r="AK106" s="478"/>
      <c r="AL106" s="479">
        <f>'報告書（事業主控）に入力してください'!AL106</f>
        <v>0</v>
      </c>
      <c r="AM106" s="480"/>
      <c r="AN106" s="481">
        <f>'報告書（事業主控）に入力してください'!AN106</f>
        <v>0</v>
      </c>
      <c r="AO106" s="482"/>
      <c r="AP106" s="482"/>
      <c r="AQ106" s="482"/>
      <c r="AR106" s="482"/>
      <c r="AS106" s="56"/>
    </row>
    <row r="107" spans="2:45" ht="18" customHeight="1">
      <c r="B107" s="502">
        <f>'報告書（事業主控）に入力してください'!B107</f>
        <v>0</v>
      </c>
      <c r="C107" s="503"/>
      <c r="D107" s="503"/>
      <c r="E107" s="503"/>
      <c r="F107" s="503"/>
      <c r="G107" s="503"/>
      <c r="H107" s="503"/>
      <c r="I107" s="504"/>
      <c r="J107" s="502">
        <f>'報告書（事業主控）に入力してください'!J107</f>
        <v>0</v>
      </c>
      <c r="K107" s="503"/>
      <c r="L107" s="503"/>
      <c r="M107" s="503"/>
      <c r="N107" s="508"/>
      <c r="O107" s="69">
        <f>'報告書（事業主控）に入力してください'!O107</f>
        <v>0</v>
      </c>
      <c r="P107" s="5" t="s">
        <v>45</v>
      </c>
      <c r="Q107" s="69">
        <f>'報告書（事業主控）に入力してください'!Q107</f>
        <v>0</v>
      </c>
      <c r="R107" s="5" t="s">
        <v>46</v>
      </c>
      <c r="S107" s="69">
        <f>'報告書（事業主控）に入力してください'!S107</f>
        <v>0</v>
      </c>
      <c r="T107" s="412" t="s">
        <v>47</v>
      </c>
      <c r="U107" s="412"/>
      <c r="V107" s="510">
        <f>'報告書（事業主控）に入力してください'!V107</f>
        <v>0</v>
      </c>
      <c r="W107" s="511"/>
      <c r="X107" s="511"/>
      <c r="Y107" s="64"/>
      <c r="Z107" s="51"/>
      <c r="AA107" s="71"/>
      <c r="AB107" s="71"/>
      <c r="AC107" s="64"/>
      <c r="AD107" s="51"/>
      <c r="AE107" s="71"/>
      <c r="AF107" s="71"/>
      <c r="AG107" s="64"/>
      <c r="AH107" s="483">
        <f>'報告書（事業主控）に入力してください'!AH107</f>
        <v>0</v>
      </c>
      <c r="AI107" s="484"/>
      <c r="AJ107" s="484"/>
      <c r="AK107" s="512"/>
      <c r="AL107" s="51"/>
      <c r="AM107" s="52"/>
      <c r="AN107" s="483">
        <f>'報告書（事業主控）に入力してください'!AN107</f>
        <v>0</v>
      </c>
      <c r="AO107" s="484"/>
      <c r="AP107" s="484"/>
      <c r="AQ107" s="484"/>
      <c r="AR107" s="484"/>
      <c r="AS107" s="72"/>
    </row>
    <row r="108" spans="2:45" ht="18" customHeight="1">
      <c r="B108" s="505"/>
      <c r="C108" s="506"/>
      <c r="D108" s="506"/>
      <c r="E108" s="506"/>
      <c r="F108" s="506"/>
      <c r="G108" s="506"/>
      <c r="H108" s="506"/>
      <c r="I108" s="507"/>
      <c r="J108" s="505"/>
      <c r="K108" s="506"/>
      <c r="L108" s="506"/>
      <c r="M108" s="506"/>
      <c r="N108" s="509"/>
      <c r="O108" s="73">
        <f>'報告書（事業主控）に入力してください'!O108</f>
        <v>0</v>
      </c>
      <c r="P108" s="74" t="s">
        <v>45</v>
      </c>
      <c r="Q108" s="73">
        <f>'報告書（事業主控）に入力してください'!Q108</f>
        <v>0</v>
      </c>
      <c r="R108" s="74" t="s">
        <v>46</v>
      </c>
      <c r="S108" s="73">
        <f>'報告書（事業主控）に入力してください'!S108</f>
        <v>0</v>
      </c>
      <c r="T108" s="297" t="s">
        <v>48</v>
      </c>
      <c r="U108" s="297"/>
      <c r="V108" s="476">
        <f>'報告書（事業主控）に入力してください'!V108</f>
        <v>0</v>
      </c>
      <c r="W108" s="477"/>
      <c r="X108" s="477"/>
      <c r="Y108" s="477"/>
      <c r="Z108" s="476">
        <f>'報告書（事業主控）に入力してください'!Z108</f>
        <v>0</v>
      </c>
      <c r="AA108" s="477"/>
      <c r="AB108" s="477"/>
      <c r="AC108" s="477"/>
      <c r="AD108" s="476">
        <f>'報告書（事業主控）に入力してください'!AD108</f>
        <v>0</v>
      </c>
      <c r="AE108" s="477"/>
      <c r="AF108" s="477"/>
      <c r="AG108" s="477"/>
      <c r="AH108" s="476">
        <f>'報告書（事業主控）に入力してください'!AH108</f>
        <v>0</v>
      </c>
      <c r="AI108" s="477"/>
      <c r="AJ108" s="477"/>
      <c r="AK108" s="478"/>
      <c r="AL108" s="479">
        <f>'報告書（事業主控）に入力してください'!AL108</f>
        <v>0</v>
      </c>
      <c r="AM108" s="480"/>
      <c r="AN108" s="481">
        <f>'報告書（事業主控）に入力してください'!AN108</f>
        <v>0</v>
      </c>
      <c r="AO108" s="482"/>
      <c r="AP108" s="482"/>
      <c r="AQ108" s="482"/>
      <c r="AR108" s="482"/>
      <c r="AS108" s="56"/>
    </row>
    <row r="109" spans="2:45" ht="18" customHeight="1">
      <c r="B109" s="502">
        <f>'報告書（事業主控）に入力してください'!B109</f>
        <v>0</v>
      </c>
      <c r="C109" s="503"/>
      <c r="D109" s="503"/>
      <c r="E109" s="503"/>
      <c r="F109" s="503"/>
      <c r="G109" s="503"/>
      <c r="H109" s="503"/>
      <c r="I109" s="504"/>
      <c r="J109" s="502">
        <f>'報告書（事業主控）に入力してください'!J109</f>
        <v>0</v>
      </c>
      <c r="K109" s="503"/>
      <c r="L109" s="503"/>
      <c r="M109" s="503"/>
      <c r="N109" s="508"/>
      <c r="O109" s="69">
        <f>'報告書（事業主控）に入力してください'!O109</f>
        <v>0</v>
      </c>
      <c r="P109" s="5" t="s">
        <v>45</v>
      </c>
      <c r="Q109" s="69">
        <f>'報告書（事業主控）に入力してください'!Q109</f>
        <v>0</v>
      </c>
      <c r="R109" s="5" t="s">
        <v>46</v>
      </c>
      <c r="S109" s="69">
        <f>'報告書（事業主控）に入力してください'!S109</f>
        <v>0</v>
      </c>
      <c r="T109" s="412" t="s">
        <v>47</v>
      </c>
      <c r="U109" s="412"/>
      <c r="V109" s="510">
        <f>'報告書（事業主控）に入力してください'!V109</f>
        <v>0</v>
      </c>
      <c r="W109" s="511"/>
      <c r="X109" s="511"/>
      <c r="Y109" s="64"/>
      <c r="Z109" s="51"/>
      <c r="AA109" s="71"/>
      <c r="AB109" s="71"/>
      <c r="AC109" s="64"/>
      <c r="AD109" s="51"/>
      <c r="AE109" s="71"/>
      <c r="AF109" s="71"/>
      <c r="AG109" s="64"/>
      <c r="AH109" s="483">
        <f>'報告書（事業主控）に入力してください'!AH109</f>
        <v>0</v>
      </c>
      <c r="AI109" s="484"/>
      <c r="AJ109" s="484"/>
      <c r="AK109" s="512"/>
      <c r="AL109" s="51"/>
      <c r="AM109" s="52"/>
      <c r="AN109" s="483">
        <f>'報告書（事業主控）に入力してください'!AN109</f>
        <v>0</v>
      </c>
      <c r="AO109" s="484"/>
      <c r="AP109" s="484"/>
      <c r="AQ109" s="484"/>
      <c r="AR109" s="484"/>
      <c r="AS109" s="72"/>
    </row>
    <row r="110" spans="2:45" ht="18" customHeight="1">
      <c r="B110" s="505"/>
      <c r="C110" s="506"/>
      <c r="D110" s="506"/>
      <c r="E110" s="506"/>
      <c r="F110" s="506"/>
      <c r="G110" s="506"/>
      <c r="H110" s="506"/>
      <c r="I110" s="507"/>
      <c r="J110" s="505"/>
      <c r="K110" s="506"/>
      <c r="L110" s="506"/>
      <c r="M110" s="506"/>
      <c r="N110" s="509"/>
      <c r="O110" s="73">
        <f>'報告書（事業主控）に入力してください'!O110</f>
        <v>0</v>
      </c>
      <c r="P110" s="74" t="s">
        <v>45</v>
      </c>
      <c r="Q110" s="73">
        <f>'報告書（事業主控）に入力してください'!Q110</f>
        <v>0</v>
      </c>
      <c r="R110" s="74" t="s">
        <v>46</v>
      </c>
      <c r="S110" s="73">
        <f>'報告書（事業主控）に入力してください'!S110</f>
        <v>0</v>
      </c>
      <c r="T110" s="297" t="s">
        <v>48</v>
      </c>
      <c r="U110" s="297"/>
      <c r="V110" s="476">
        <f>'報告書（事業主控）に入力してください'!V110</f>
        <v>0</v>
      </c>
      <c r="W110" s="477"/>
      <c r="X110" s="477"/>
      <c r="Y110" s="477"/>
      <c r="Z110" s="476">
        <f>'報告書（事業主控）に入力してください'!Z110</f>
        <v>0</v>
      </c>
      <c r="AA110" s="477"/>
      <c r="AB110" s="477"/>
      <c r="AC110" s="477"/>
      <c r="AD110" s="476">
        <f>'報告書（事業主控）に入力してください'!AD110</f>
        <v>0</v>
      </c>
      <c r="AE110" s="477"/>
      <c r="AF110" s="477"/>
      <c r="AG110" s="477"/>
      <c r="AH110" s="476">
        <f>'報告書（事業主控）に入力してください'!AH110</f>
        <v>0</v>
      </c>
      <c r="AI110" s="477"/>
      <c r="AJ110" s="477"/>
      <c r="AK110" s="478"/>
      <c r="AL110" s="479">
        <f>'報告書（事業主控）に入力してください'!AL110</f>
        <v>0</v>
      </c>
      <c r="AM110" s="480"/>
      <c r="AN110" s="481">
        <f>'報告書（事業主控）に入力してください'!AN110</f>
        <v>0</v>
      </c>
      <c r="AO110" s="482"/>
      <c r="AP110" s="482"/>
      <c r="AQ110" s="482"/>
      <c r="AR110" s="482"/>
      <c r="AS110" s="56"/>
    </row>
    <row r="111" spans="2:45" ht="18" customHeight="1">
      <c r="B111" s="502">
        <f>'報告書（事業主控）に入力してください'!B111</f>
        <v>0</v>
      </c>
      <c r="C111" s="503"/>
      <c r="D111" s="503"/>
      <c r="E111" s="503"/>
      <c r="F111" s="503"/>
      <c r="G111" s="503"/>
      <c r="H111" s="503"/>
      <c r="I111" s="504"/>
      <c r="J111" s="502">
        <f>'報告書（事業主控）に入力してください'!J111</f>
        <v>0</v>
      </c>
      <c r="K111" s="503"/>
      <c r="L111" s="503"/>
      <c r="M111" s="503"/>
      <c r="N111" s="508"/>
      <c r="O111" s="69">
        <f>'報告書（事業主控）に入力してください'!O111</f>
        <v>0</v>
      </c>
      <c r="P111" s="5" t="s">
        <v>45</v>
      </c>
      <c r="Q111" s="69">
        <f>'報告書（事業主控）に入力してください'!Q111</f>
        <v>0</v>
      </c>
      <c r="R111" s="5" t="s">
        <v>46</v>
      </c>
      <c r="S111" s="69">
        <f>'報告書（事業主控）に入力してください'!S111</f>
        <v>0</v>
      </c>
      <c r="T111" s="412" t="s">
        <v>47</v>
      </c>
      <c r="U111" s="412"/>
      <c r="V111" s="510">
        <f>'報告書（事業主控）に入力してください'!V111</f>
        <v>0</v>
      </c>
      <c r="W111" s="511"/>
      <c r="X111" s="511"/>
      <c r="Y111" s="64"/>
      <c r="Z111" s="51"/>
      <c r="AA111" s="71"/>
      <c r="AB111" s="71"/>
      <c r="AC111" s="64"/>
      <c r="AD111" s="51"/>
      <c r="AE111" s="71"/>
      <c r="AF111" s="71"/>
      <c r="AG111" s="64"/>
      <c r="AH111" s="483">
        <f>'報告書（事業主控）に入力してください'!AH111</f>
        <v>0</v>
      </c>
      <c r="AI111" s="484"/>
      <c r="AJ111" s="484"/>
      <c r="AK111" s="512"/>
      <c r="AL111" s="51"/>
      <c r="AM111" s="52"/>
      <c r="AN111" s="483">
        <f>'報告書（事業主控）に入力してください'!AN111</f>
        <v>0</v>
      </c>
      <c r="AO111" s="484"/>
      <c r="AP111" s="484"/>
      <c r="AQ111" s="484"/>
      <c r="AR111" s="484"/>
      <c r="AS111" s="72"/>
    </row>
    <row r="112" spans="2:45" ht="18" customHeight="1">
      <c r="B112" s="505"/>
      <c r="C112" s="506"/>
      <c r="D112" s="506"/>
      <c r="E112" s="506"/>
      <c r="F112" s="506"/>
      <c r="G112" s="506"/>
      <c r="H112" s="506"/>
      <c r="I112" s="507"/>
      <c r="J112" s="505"/>
      <c r="K112" s="506"/>
      <c r="L112" s="506"/>
      <c r="M112" s="506"/>
      <c r="N112" s="509"/>
      <c r="O112" s="73">
        <f>'報告書（事業主控）に入力してください'!O112</f>
        <v>0</v>
      </c>
      <c r="P112" s="74" t="s">
        <v>45</v>
      </c>
      <c r="Q112" s="73">
        <f>'報告書（事業主控）に入力してください'!Q112</f>
        <v>0</v>
      </c>
      <c r="R112" s="74" t="s">
        <v>46</v>
      </c>
      <c r="S112" s="73">
        <f>'報告書（事業主控）に入力してください'!S112</f>
        <v>0</v>
      </c>
      <c r="T112" s="297" t="s">
        <v>48</v>
      </c>
      <c r="U112" s="297"/>
      <c r="V112" s="476">
        <f>'報告書（事業主控）に入力してください'!V112</f>
        <v>0</v>
      </c>
      <c r="W112" s="477"/>
      <c r="X112" s="477"/>
      <c r="Y112" s="477"/>
      <c r="Z112" s="476">
        <f>'報告書（事業主控）に入力してください'!Z112</f>
        <v>0</v>
      </c>
      <c r="AA112" s="477"/>
      <c r="AB112" s="477"/>
      <c r="AC112" s="477"/>
      <c r="AD112" s="476">
        <f>'報告書（事業主控）に入力してください'!AD112</f>
        <v>0</v>
      </c>
      <c r="AE112" s="477"/>
      <c r="AF112" s="477"/>
      <c r="AG112" s="477"/>
      <c r="AH112" s="476">
        <f>'報告書（事業主控）に入力してください'!AH112</f>
        <v>0</v>
      </c>
      <c r="AI112" s="477"/>
      <c r="AJ112" s="477"/>
      <c r="AK112" s="478"/>
      <c r="AL112" s="479">
        <f>'報告書（事業主控）に入力してください'!AL112</f>
        <v>0</v>
      </c>
      <c r="AM112" s="480"/>
      <c r="AN112" s="481">
        <f>'報告書（事業主控）に入力してください'!AN112</f>
        <v>0</v>
      </c>
      <c r="AO112" s="482"/>
      <c r="AP112" s="482"/>
      <c r="AQ112" s="482"/>
      <c r="AR112" s="482"/>
      <c r="AS112" s="56"/>
    </row>
    <row r="113" spans="2:45" ht="18" customHeight="1">
      <c r="B113" s="502">
        <f>'報告書（事業主控）に入力してください'!B113</f>
        <v>0</v>
      </c>
      <c r="C113" s="503"/>
      <c r="D113" s="503"/>
      <c r="E113" s="503"/>
      <c r="F113" s="503"/>
      <c r="G113" s="503"/>
      <c r="H113" s="503"/>
      <c r="I113" s="504"/>
      <c r="J113" s="502">
        <f>'報告書（事業主控）に入力してください'!J113</f>
        <v>0</v>
      </c>
      <c r="K113" s="503"/>
      <c r="L113" s="503"/>
      <c r="M113" s="503"/>
      <c r="N113" s="508"/>
      <c r="O113" s="69">
        <f>'報告書（事業主控）に入力してください'!O113</f>
        <v>0</v>
      </c>
      <c r="P113" s="5" t="s">
        <v>45</v>
      </c>
      <c r="Q113" s="69">
        <f>'報告書（事業主控）に入力してください'!Q113</f>
        <v>0</v>
      </c>
      <c r="R113" s="5" t="s">
        <v>46</v>
      </c>
      <c r="S113" s="69">
        <f>'報告書（事業主控）に入力してください'!S113</f>
        <v>0</v>
      </c>
      <c r="T113" s="412" t="s">
        <v>47</v>
      </c>
      <c r="U113" s="412"/>
      <c r="V113" s="510">
        <f>'報告書（事業主控）に入力してください'!V113</f>
        <v>0</v>
      </c>
      <c r="W113" s="511"/>
      <c r="X113" s="511"/>
      <c r="Y113" s="64"/>
      <c r="Z113" s="51"/>
      <c r="AA113" s="71"/>
      <c r="AB113" s="71"/>
      <c r="AC113" s="64"/>
      <c r="AD113" s="51"/>
      <c r="AE113" s="71"/>
      <c r="AF113" s="71"/>
      <c r="AG113" s="64"/>
      <c r="AH113" s="483">
        <f>'報告書（事業主控）に入力してください'!AH113</f>
        <v>0</v>
      </c>
      <c r="AI113" s="484"/>
      <c r="AJ113" s="484"/>
      <c r="AK113" s="512"/>
      <c r="AL113" s="51"/>
      <c r="AM113" s="52"/>
      <c r="AN113" s="483">
        <f>'報告書（事業主控）に入力してください'!AN113</f>
        <v>0</v>
      </c>
      <c r="AO113" s="484"/>
      <c r="AP113" s="484"/>
      <c r="AQ113" s="484"/>
      <c r="AR113" s="484"/>
      <c r="AS113" s="72"/>
    </row>
    <row r="114" spans="2:45" ht="18" customHeight="1">
      <c r="B114" s="505"/>
      <c r="C114" s="506"/>
      <c r="D114" s="506"/>
      <c r="E114" s="506"/>
      <c r="F114" s="506"/>
      <c r="G114" s="506"/>
      <c r="H114" s="506"/>
      <c r="I114" s="507"/>
      <c r="J114" s="505"/>
      <c r="K114" s="506"/>
      <c r="L114" s="506"/>
      <c r="M114" s="506"/>
      <c r="N114" s="509"/>
      <c r="O114" s="73">
        <f>'報告書（事業主控）に入力してください'!O114</f>
        <v>0</v>
      </c>
      <c r="P114" s="74" t="s">
        <v>45</v>
      </c>
      <c r="Q114" s="73">
        <f>'報告書（事業主控）に入力してください'!Q114</f>
        <v>0</v>
      </c>
      <c r="R114" s="74" t="s">
        <v>46</v>
      </c>
      <c r="S114" s="73">
        <f>'報告書（事業主控）に入力してください'!S114</f>
        <v>0</v>
      </c>
      <c r="T114" s="297" t="s">
        <v>48</v>
      </c>
      <c r="U114" s="297"/>
      <c r="V114" s="476">
        <f>'報告書（事業主控）に入力してください'!V114</f>
        <v>0</v>
      </c>
      <c r="W114" s="477"/>
      <c r="X114" s="477"/>
      <c r="Y114" s="477"/>
      <c r="Z114" s="476">
        <f>'報告書（事業主控）に入力してください'!Z114</f>
        <v>0</v>
      </c>
      <c r="AA114" s="477"/>
      <c r="AB114" s="477"/>
      <c r="AC114" s="477"/>
      <c r="AD114" s="476">
        <f>'報告書（事業主控）に入力してください'!AD114</f>
        <v>0</v>
      </c>
      <c r="AE114" s="477"/>
      <c r="AF114" s="477"/>
      <c r="AG114" s="477"/>
      <c r="AH114" s="476">
        <f>'報告書（事業主控）に入力してください'!AH114</f>
        <v>0</v>
      </c>
      <c r="AI114" s="477"/>
      <c r="AJ114" s="477"/>
      <c r="AK114" s="478"/>
      <c r="AL114" s="479">
        <f>'報告書（事業主控）に入力してください'!AL114</f>
        <v>0</v>
      </c>
      <c r="AM114" s="480"/>
      <c r="AN114" s="481">
        <f>'報告書（事業主控）に入力してください'!AN114</f>
        <v>0</v>
      </c>
      <c r="AO114" s="482"/>
      <c r="AP114" s="482"/>
      <c r="AQ114" s="482"/>
      <c r="AR114" s="482"/>
      <c r="AS114" s="56"/>
    </row>
    <row r="115" spans="2:45" ht="18" customHeight="1">
      <c r="B115" s="502">
        <f>'報告書（事業主控）に入力してください'!B115</f>
        <v>0</v>
      </c>
      <c r="C115" s="503"/>
      <c r="D115" s="503"/>
      <c r="E115" s="503"/>
      <c r="F115" s="503"/>
      <c r="G115" s="503"/>
      <c r="H115" s="503"/>
      <c r="I115" s="504"/>
      <c r="J115" s="502">
        <f>'報告書（事業主控）に入力してください'!J115</f>
        <v>0</v>
      </c>
      <c r="K115" s="503"/>
      <c r="L115" s="503"/>
      <c r="M115" s="503"/>
      <c r="N115" s="508"/>
      <c r="O115" s="69">
        <f>'報告書（事業主控）に入力してください'!O115</f>
        <v>0</v>
      </c>
      <c r="P115" s="5" t="s">
        <v>45</v>
      </c>
      <c r="Q115" s="69">
        <f>'報告書（事業主控）に入力してください'!Q115</f>
        <v>0</v>
      </c>
      <c r="R115" s="5" t="s">
        <v>46</v>
      </c>
      <c r="S115" s="69">
        <f>'報告書（事業主控）に入力してください'!S115</f>
        <v>0</v>
      </c>
      <c r="T115" s="412" t="s">
        <v>47</v>
      </c>
      <c r="U115" s="412"/>
      <c r="V115" s="510">
        <f>'報告書（事業主控）に入力してください'!V115</f>
        <v>0</v>
      </c>
      <c r="W115" s="511"/>
      <c r="X115" s="511"/>
      <c r="Y115" s="64"/>
      <c r="Z115" s="51"/>
      <c r="AA115" s="71"/>
      <c r="AB115" s="71"/>
      <c r="AC115" s="64"/>
      <c r="AD115" s="51"/>
      <c r="AE115" s="71"/>
      <c r="AF115" s="71"/>
      <c r="AG115" s="64"/>
      <c r="AH115" s="483">
        <f>'報告書（事業主控）に入力してください'!AH115</f>
        <v>0</v>
      </c>
      <c r="AI115" s="484"/>
      <c r="AJ115" s="484"/>
      <c r="AK115" s="512"/>
      <c r="AL115" s="51"/>
      <c r="AM115" s="52"/>
      <c r="AN115" s="483">
        <f>'報告書（事業主控）に入力してください'!AN115</f>
        <v>0</v>
      </c>
      <c r="AO115" s="484"/>
      <c r="AP115" s="484"/>
      <c r="AQ115" s="484"/>
      <c r="AR115" s="484"/>
      <c r="AS115" s="72"/>
    </row>
    <row r="116" spans="2:45" ht="18" customHeight="1">
      <c r="B116" s="505"/>
      <c r="C116" s="506"/>
      <c r="D116" s="506"/>
      <c r="E116" s="506"/>
      <c r="F116" s="506"/>
      <c r="G116" s="506"/>
      <c r="H116" s="506"/>
      <c r="I116" s="507"/>
      <c r="J116" s="505"/>
      <c r="K116" s="506"/>
      <c r="L116" s="506"/>
      <c r="M116" s="506"/>
      <c r="N116" s="509"/>
      <c r="O116" s="73">
        <f>'報告書（事業主控）に入力してください'!O116</f>
        <v>0</v>
      </c>
      <c r="P116" s="74" t="s">
        <v>45</v>
      </c>
      <c r="Q116" s="73">
        <f>'報告書（事業主控）に入力してください'!Q116</f>
        <v>0</v>
      </c>
      <c r="R116" s="74" t="s">
        <v>46</v>
      </c>
      <c r="S116" s="73">
        <f>'報告書（事業主控）に入力してください'!S116</f>
        <v>0</v>
      </c>
      <c r="T116" s="297" t="s">
        <v>48</v>
      </c>
      <c r="U116" s="297"/>
      <c r="V116" s="476">
        <f>'報告書（事業主控）に入力してください'!V116</f>
        <v>0</v>
      </c>
      <c r="W116" s="477"/>
      <c r="X116" s="477"/>
      <c r="Y116" s="477"/>
      <c r="Z116" s="476">
        <f>'報告書（事業主控）に入力してください'!Z116</f>
        <v>0</v>
      </c>
      <c r="AA116" s="477"/>
      <c r="AB116" s="477"/>
      <c r="AC116" s="477"/>
      <c r="AD116" s="476">
        <f>'報告書（事業主控）に入力してください'!AD116</f>
        <v>0</v>
      </c>
      <c r="AE116" s="477"/>
      <c r="AF116" s="477"/>
      <c r="AG116" s="477"/>
      <c r="AH116" s="476">
        <f>'報告書（事業主控）に入力してください'!AH116</f>
        <v>0</v>
      </c>
      <c r="AI116" s="477"/>
      <c r="AJ116" s="477"/>
      <c r="AK116" s="478"/>
      <c r="AL116" s="479">
        <f>'報告書（事業主控）に入力してください'!AL116</f>
        <v>0</v>
      </c>
      <c r="AM116" s="480"/>
      <c r="AN116" s="481">
        <f>'報告書（事業主控）に入力してください'!AN116</f>
        <v>0</v>
      </c>
      <c r="AO116" s="482"/>
      <c r="AP116" s="482"/>
      <c r="AQ116" s="482"/>
      <c r="AR116" s="482"/>
      <c r="AS116" s="56"/>
    </row>
    <row r="117" spans="2:45" ht="18" customHeight="1">
      <c r="B117" s="502">
        <f>'報告書（事業主控）に入力してください'!B117</f>
        <v>0</v>
      </c>
      <c r="C117" s="503"/>
      <c r="D117" s="503"/>
      <c r="E117" s="503"/>
      <c r="F117" s="503"/>
      <c r="G117" s="503"/>
      <c r="H117" s="503"/>
      <c r="I117" s="504"/>
      <c r="J117" s="502">
        <f>'報告書（事業主控）に入力してください'!J117</f>
        <v>0</v>
      </c>
      <c r="K117" s="503"/>
      <c r="L117" s="503"/>
      <c r="M117" s="503"/>
      <c r="N117" s="508"/>
      <c r="O117" s="69">
        <f>'報告書（事業主控）に入力してください'!O117</f>
        <v>0</v>
      </c>
      <c r="P117" s="5" t="s">
        <v>45</v>
      </c>
      <c r="Q117" s="69">
        <f>'報告書（事業主控）に入力してください'!Q117</f>
        <v>0</v>
      </c>
      <c r="R117" s="5" t="s">
        <v>46</v>
      </c>
      <c r="S117" s="69">
        <f>'報告書（事業主控）に入力してください'!S117</f>
        <v>0</v>
      </c>
      <c r="T117" s="412" t="s">
        <v>47</v>
      </c>
      <c r="U117" s="412"/>
      <c r="V117" s="510">
        <f>'報告書（事業主控）に入力してください'!V117</f>
        <v>0</v>
      </c>
      <c r="W117" s="511"/>
      <c r="X117" s="511"/>
      <c r="Y117" s="64"/>
      <c r="Z117" s="51"/>
      <c r="AA117" s="71"/>
      <c r="AB117" s="71"/>
      <c r="AC117" s="64"/>
      <c r="AD117" s="51"/>
      <c r="AE117" s="71"/>
      <c r="AF117" s="71"/>
      <c r="AG117" s="64"/>
      <c r="AH117" s="483">
        <f>'報告書（事業主控）に入力してください'!AH117</f>
        <v>0</v>
      </c>
      <c r="AI117" s="484"/>
      <c r="AJ117" s="484"/>
      <c r="AK117" s="512"/>
      <c r="AL117" s="51"/>
      <c r="AM117" s="52"/>
      <c r="AN117" s="483">
        <f>'報告書（事業主控）に入力してください'!AN117</f>
        <v>0</v>
      </c>
      <c r="AO117" s="484"/>
      <c r="AP117" s="484"/>
      <c r="AQ117" s="484"/>
      <c r="AR117" s="484"/>
      <c r="AS117" s="72"/>
    </row>
    <row r="118" spans="2:45" ht="18" customHeight="1">
      <c r="B118" s="505"/>
      <c r="C118" s="506"/>
      <c r="D118" s="506"/>
      <c r="E118" s="506"/>
      <c r="F118" s="506"/>
      <c r="G118" s="506"/>
      <c r="H118" s="506"/>
      <c r="I118" s="507"/>
      <c r="J118" s="505"/>
      <c r="K118" s="506"/>
      <c r="L118" s="506"/>
      <c r="M118" s="506"/>
      <c r="N118" s="509"/>
      <c r="O118" s="73">
        <f>'報告書（事業主控）に入力してください'!O118</f>
        <v>0</v>
      </c>
      <c r="P118" s="74" t="s">
        <v>45</v>
      </c>
      <c r="Q118" s="73">
        <f>'報告書（事業主控）に入力してください'!Q118</f>
        <v>0</v>
      </c>
      <c r="R118" s="74" t="s">
        <v>46</v>
      </c>
      <c r="S118" s="73">
        <f>'報告書（事業主控）に入力してください'!S118</f>
        <v>0</v>
      </c>
      <c r="T118" s="297" t="s">
        <v>48</v>
      </c>
      <c r="U118" s="297"/>
      <c r="V118" s="476">
        <f>'報告書（事業主控）に入力してください'!V118</f>
        <v>0</v>
      </c>
      <c r="W118" s="477"/>
      <c r="X118" s="477"/>
      <c r="Y118" s="477"/>
      <c r="Z118" s="476">
        <f>'報告書（事業主控）に入力してください'!Z118</f>
        <v>0</v>
      </c>
      <c r="AA118" s="477"/>
      <c r="AB118" s="477"/>
      <c r="AC118" s="477"/>
      <c r="AD118" s="476">
        <f>'報告書（事業主控）に入力してください'!AD118</f>
        <v>0</v>
      </c>
      <c r="AE118" s="477"/>
      <c r="AF118" s="477"/>
      <c r="AG118" s="477"/>
      <c r="AH118" s="476">
        <f>'報告書（事業主控）に入力してください'!AH118</f>
        <v>0</v>
      </c>
      <c r="AI118" s="477"/>
      <c r="AJ118" s="477"/>
      <c r="AK118" s="478"/>
      <c r="AL118" s="479">
        <f>'報告書（事業主控）に入力してください'!AL118</f>
        <v>0</v>
      </c>
      <c r="AM118" s="480"/>
      <c r="AN118" s="481">
        <f>'報告書（事業主控）に入力してください'!AN118</f>
        <v>0</v>
      </c>
      <c r="AO118" s="482"/>
      <c r="AP118" s="482"/>
      <c r="AQ118" s="482"/>
      <c r="AR118" s="482"/>
      <c r="AS118" s="56"/>
    </row>
    <row r="119" spans="2:45" ht="18" customHeight="1">
      <c r="B119" s="307" t="s">
        <v>82</v>
      </c>
      <c r="C119" s="308"/>
      <c r="D119" s="308"/>
      <c r="E119" s="309"/>
      <c r="F119" s="513">
        <f>'報告書（事業主控）に入力してください'!F119</f>
        <v>0</v>
      </c>
      <c r="G119" s="514"/>
      <c r="H119" s="514"/>
      <c r="I119" s="514"/>
      <c r="J119" s="514"/>
      <c r="K119" s="514"/>
      <c r="L119" s="514"/>
      <c r="M119" s="514"/>
      <c r="N119" s="515"/>
      <c r="O119" s="307" t="s">
        <v>60</v>
      </c>
      <c r="P119" s="308"/>
      <c r="Q119" s="308"/>
      <c r="R119" s="308"/>
      <c r="S119" s="308"/>
      <c r="T119" s="308"/>
      <c r="U119" s="309"/>
      <c r="V119" s="483">
        <f>'報告書（事業主控）に入力してください'!V119</f>
        <v>0</v>
      </c>
      <c r="W119" s="484"/>
      <c r="X119" s="484"/>
      <c r="Y119" s="512"/>
      <c r="Z119" s="51"/>
      <c r="AA119" s="71"/>
      <c r="AB119" s="71"/>
      <c r="AC119" s="64"/>
      <c r="AD119" s="51"/>
      <c r="AE119" s="71"/>
      <c r="AF119" s="71"/>
      <c r="AG119" s="64"/>
      <c r="AH119" s="483">
        <f>'報告書（事業主控）に入力してください'!AH119</f>
        <v>0</v>
      </c>
      <c r="AI119" s="484"/>
      <c r="AJ119" s="484"/>
      <c r="AK119" s="512"/>
      <c r="AL119" s="51"/>
      <c r="AM119" s="52"/>
      <c r="AN119" s="483">
        <f>'報告書（事業主控）に入力してください'!AN119</f>
        <v>0</v>
      </c>
      <c r="AO119" s="484"/>
      <c r="AP119" s="484"/>
      <c r="AQ119" s="484"/>
      <c r="AR119" s="484"/>
      <c r="AS119" s="72"/>
    </row>
    <row r="120" spans="2:45" ht="18" customHeight="1">
      <c r="B120" s="310"/>
      <c r="C120" s="311"/>
      <c r="D120" s="311"/>
      <c r="E120" s="312"/>
      <c r="F120" s="516"/>
      <c r="G120" s="517"/>
      <c r="H120" s="517"/>
      <c r="I120" s="517"/>
      <c r="J120" s="517"/>
      <c r="K120" s="517"/>
      <c r="L120" s="517"/>
      <c r="M120" s="517"/>
      <c r="N120" s="518"/>
      <c r="O120" s="310"/>
      <c r="P120" s="311"/>
      <c r="Q120" s="311"/>
      <c r="R120" s="311"/>
      <c r="S120" s="311"/>
      <c r="T120" s="311"/>
      <c r="U120" s="312"/>
      <c r="V120" s="261">
        <f>'報告書（事業主控）に入力してください'!V120</f>
        <v>0</v>
      </c>
      <c r="W120" s="407"/>
      <c r="X120" s="407"/>
      <c r="Y120" s="410"/>
      <c r="Z120" s="261">
        <f>'報告書（事業主控）に入力してください'!Z120</f>
        <v>0</v>
      </c>
      <c r="AA120" s="408"/>
      <c r="AB120" s="408"/>
      <c r="AC120" s="409"/>
      <c r="AD120" s="261">
        <f>'報告書（事業主控）に入力してください'!AD120</f>
        <v>0</v>
      </c>
      <c r="AE120" s="408"/>
      <c r="AF120" s="408"/>
      <c r="AG120" s="409"/>
      <c r="AH120" s="261">
        <f>'報告書（事業主控）に入力してください'!AH120</f>
        <v>0</v>
      </c>
      <c r="AI120" s="262"/>
      <c r="AJ120" s="262"/>
      <c r="AK120" s="262"/>
      <c r="AL120" s="53"/>
      <c r="AM120" s="54"/>
      <c r="AN120" s="261">
        <f>'報告書（事業主控）に入力してください'!AN120</f>
        <v>0</v>
      </c>
      <c r="AO120" s="407"/>
      <c r="AP120" s="407"/>
      <c r="AQ120" s="407"/>
      <c r="AR120" s="407"/>
      <c r="AS120" s="183"/>
    </row>
    <row r="121" spans="2:45" ht="18" customHeight="1">
      <c r="B121" s="313"/>
      <c r="C121" s="314"/>
      <c r="D121" s="314"/>
      <c r="E121" s="315"/>
      <c r="F121" s="519"/>
      <c r="G121" s="520"/>
      <c r="H121" s="520"/>
      <c r="I121" s="520"/>
      <c r="J121" s="520"/>
      <c r="K121" s="520"/>
      <c r="L121" s="520"/>
      <c r="M121" s="520"/>
      <c r="N121" s="521"/>
      <c r="O121" s="313"/>
      <c r="P121" s="314"/>
      <c r="Q121" s="314"/>
      <c r="R121" s="314"/>
      <c r="S121" s="314"/>
      <c r="T121" s="314"/>
      <c r="U121" s="315"/>
      <c r="V121" s="481">
        <f>'報告書（事業主控）に入力してください'!V121</f>
        <v>0</v>
      </c>
      <c r="W121" s="482"/>
      <c r="X121" s="482"/>
      <c r="Y121" s="485"/>
      <c r="Z121" s="481">
        <f>'報告書（事業主控）に入力してください'!Z121</f>
        <v>0</v>
      </c>
      <c r="AA121" s="482"/>
      <c r="AB121" s="482"/>
      <c r="AC121" s="485"/>
      <c r="AD121" s="481">
        <f>'報告書（事業主控）に入力してください'!AD121</f>
        <v>0</v>
      </c>
      <c r="AE121" s="482"/>
      <c r="AF121" s="482"/>
      <c r="AG121" s="485"/>
      <c r="AH121" s="481">
        <f>'報告書（事業主控）に入力してください'!AH121</f>
        <v>0</v>
      </c>
      <c r="AI121" s="482"/>
      <c r="AJ121" s="482"/>
      <c r="AK121" s="485"/>
      <c r="AL121" s="55"/>
      <c r="AM121" s="56"/>
      <c r="AN121" s="481">
        <f>'報告書（事業主控）に入力してください'!AN121</f>
        <v>0</v>
      </c>
      <c r="AO121" s="482"/>
      <c r="AP121" s="482"/>
      <c r="AQ121" s="482"/>
      <c r="AR121" s="482"/>
      <c r="AS121" s="56"/>
    </row>
    <row r="122" spans="2:45" ht="18" customHeight="1">
      <c r="AN122" s="475">
        <f>'報告書（事業主控）に入力してください'!AN122</f>
        <v>0</v>
      </c>
      <c r="AO122" s="475"/>
      <c r="AP122" s="475"/>
      <c r="AQ122" s="475"/>
      <c r="AR122" s="475"/>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algorithmName="SHA-512" hashValue="X6wC06uOkwfhRvy5wcm/69VkXgbVeKhWDV2u0q/lOG+ub43IMq4hnFHc9B/6nabSQOjCv6dDaSEKZyU/6a41tw==" saltValue="lGlci1I89IWxpgP9vOEOyQ==" spinCount="100000" sheet="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AH71:AK71"/>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H19:AK19"/>
    <mergeCell ref="V18:X18"/>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3:Y63 V61:Y61 V65:Y65 V67:Y67 V69:Y69 V71:Y71 V73:Y73 V75:Y75 V77:Y77 V104:Y104 V106:Y106 V108:Y108 V110:Y110 V112:Y112 V114:Y114 V116:Y116 V118:Y118 V102:Y102">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72"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73"/>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73"/>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74"/>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72"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73"/>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73"/>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74"/>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72"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73"/>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73"/>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74"/>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72"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73"/>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73"/>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74"/>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72"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73"/>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73"/>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74"/>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'報告書（事業主控）に入力してください'!AV16</f>
        <v/>
      </c>
      <c r="E50" s="92">
        <f>'報告書（事業主控）に入力してください'!$F$26</f>
        <v>0</v>
      </c>
      <c r="F50" s="92" t="str">
        <f>'報告書（事業主控）に入力してください'!AW16</f>
        <v>下</v>
      </c>
      <c r="G50" s="92" t="str">
        <f>IF(ISERROR(VLOOKUP(E50,労務比率,'報告書（事業主控）に入力してください'!AX16,FALSE)),"",VLOOKUP(E50,労務比率,'報告書（事業主控）に入力してください'!AX16,FALSE))</f>
        <v/>
      </c>
      <c r="H50" s="92" t="str">
        <f>IF(ISERROR(VLOOKUP(E50,労務比率,'報告書（事業主控）に入力してください'!AX16+1,FALSE)),"",VLOOKUP(E50,労務比率,'報告書（事業主控）に入力してください'!AX16+1,FALSE))</f>
        <v/>
      </c>
      <c r="I50" s="92">
        <f>'報告書（事業主控）に入力してください'!AH17</f>
        <v>0</v>
      </c>
      <c r="J50" s="92">
        <f>'報告書（事業主控）に入力してください'!AH16</f>
        <v>0</v>
      </c>
      <c r="K50" s="92">
        <f>'報告書（事業主控）に入力してください'!AN16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'報告書（事業主控）に入力してください'!AV18</f>
        <v/>
      </c>
      <c r="E51" s="92">
        <f>'報告書（事業主控）に入力してください'!$F$26</f>
        <v>0</v>
      </c>
      <c r="F51" s="92" t="str">
        <f>'報告書（事業主控）に入力してください'!AW18</f>
        <v>下</v>
      </c>
      <c r="G51" s="92" t="str">
        <f>IF(ISERROR(VLOOKUP(E51,労務比率,'報告書（事業主控）に入力してください'!AX18,FALSE)),"",VLOOKUP(E51,労務比率,'報告書（事業主控）に入力してください'!AX18,FALSE))</f>
        <v/>
      </c>
      <c r="H51" s="92" t="str">
        <f>IF(ISERROR(VLOOKUP(E51,労務比率,'報告書（事業主控）に入力してください'!AX18+1,FALSE)),"",VLOOKUP(E51,労務比率,'報告書（事業主控）に入力してください'!AX18+1,FALSE))</f>
        <v/>
      </c>
      <c r="I51" s="92">
        <f>'報告書（事業主控）に入力してください'!AH19</f>
        <v>0</v>
      </c>
      <c r="J51" s="92">
        <f>'報告書（事業主控）に入力してください'!AH18</f>
        <v>0</v>
      </c>
      <c r="K51" s="92">
        <f>'報告書（事業主控）に入力してください'!AN18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'報告書（事業主控）に入力してください'!AV20</f>
        <v/>
      </c>
      <c r="E52" s="92">
        <f>'報告書（事業主控）に入力してください'!$F$26</f>
        <v>0</v>
      </c>
      <c r="F52" s="92" t="str">
        <f>'報告書（事業主控）に入力してください'!AW20</f>
        <v>下</v>
      </c>
      <c r="G52" s="92" t="str">
        <f>IF(ISERROR(VLOOKUP(E52,労務比率,'報告書（事業主控）に入力してください'!AX20,FALSE)),"",VLOOKUP(E52,労務比率,'報告書（事業主控）に入力してください'!AX20,FALSE))</f>
        <v/>
      </c>
      <c r="H52" s="92" t="str">
        <f>IF(ISERROR(VLOOKUP(E52,労務比率,'報告書（事業主控）に入力してください'!AX20+1,FALSE)),"",VLOOKUP(E52,労務比率,'報告書（事業主控）に入力してください'!AX20+1,FALSE))</f>
        <v/>
      </c>
      <c r="I52" s="92">
        <f>'報告書（事業主控）に入力してください'!AH21</f>
        <v>0</v>
      </c>
      <c r="J52" s="92">
        <f>'報告書（事業主控）に入力してください'!AH20</f>
        <v>0</v>
      </c>
      <c r="K52" s="92">
        <f>'報告書（事業主控）に入力してください'!AN20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'報告書（事業主控）に入力してください'!AV22</f>
        <v/>
      </c>
      <c r="E53" s="92">
        <f>'報告書（事業主控）に入力してください'!$F$26</f>
        <v>0</v>
      </c>
      <c r="F53" s="92" t="str">
        <f>'報告書（事業主控）に入力してください'!AW22</f>
        <v>下</v>
      </c>
      <c r="G53" s="92" t="str">
        <f>IF(ISERROR(VLOOKUP(E53,労務比率,'報告書（事業主控）に入力してください'!AX22,FALSE)),"",VLOOKUP(E53,労務比率,'報告書（事業主控）に入力してください'!AX22,FALSE))</f>
        <v/>
      </c>
      <c r="H53" s="92" t="str">
        <f>IF(ISERROR(VLOOKUP(E53,労務比率,'報告書（事業主控）に入力してください'!AX22+1,FALSE)),"",VLOOKUP(E53,労務比率,'報告書（事業主控）に入力してください'!AX22+1,FALSE))</f>
        <v/>
      </c>
      <c r="I53" s="92">
        <f>'報告書（事業主控）に入力してください'!AH23</f>
        <v>0</v>
      </c>
      <c r="J53" s="92">
        <f>'報告書（事業主控）に入力してください'!AH22</f>
        <v>0</v>
      </c>
      <c r="K53" s="92">
        <f>'報告書（事業主控）に入力してください'!AN22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'報告書（事業主控）に入力してください'!AV24</f>
        <v/>
      </c>
      <c r="E54" s="92">
        <f>'報告書（事業主控）に入力してください'!$F$26</f>
        <v>0</v>
      </c>
      <c r="F54" s="92" t="str">
        <f>'報告書（事業主控）に入力してください'!AW24</f>
        <v>下</v>
      </c>
      <c r="G54" s="92" t="str">
        <f>IF(ISERROR(VLOOKUP(E54,労務比率,'報告書（事業主控）に入力してください'!AX24,FALSE)),"",VLOOKUP(E54,労務比率,'報告書（事業主控）に入力してください'!AX24,FALSE))</f>
        <v/>
      </c>
      <c r="H54" s="92" t="str">
        <f>IF(ISERROR(VLOOKUP(E54,労務比率,'報告書（事業主控）に入力してください'!AX24+1,FALSE)),"",VLOOKUP(E54,労務比率,'報告書（事業主控）に入力してください'!AX24+1,FALSE))</f>
        <v/>
      </c>
      <c r="I54" s="92">
        <f>'報告書（事業主控）に入力してください'!AH25</f>
        <v>0</v>
      </c>
      <c r="J54" s="92">
        <f>'報告書（事業主控）に入力してください'!AH24</f>
        <v>0</v>
      </c>
      <c r="K54" s="92">
        <f>'報告書（事業主控）に入力してください'!AN24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'報告書（事業主控）に入力してください'!AV60</f>
        <v/>
      </c>
      <c r="E55" s="92">
        <f>'報告書（事業主控）に入力してください'!$F$78</f>
        <v>0</v>
      </c>
      <c r="F55" s="92" t="str">
        <f>'報告書（事業主控）に入力してください'!AW60</f>
        <v>下</v>
      </c>
      <c r="G55" s="92" t="str">
        <f>IF(ISERROR(VLOOKUP(E55,労務比率,'報告書（事業主控）に入力してください'!AX60,FALSE)),"",VLOOKUP(E55,労務比率,'報告書（事業主控）に入力してください'!AX60,FALSE))</f>
        <v/>
      </c>
      <c r="H55" s="92" t="str">
        <f>IF(ISERROR(VLOOKUP(E55,労務比率,'報告書（事業主控）に入力してください'!AX60+1,FALSE)),"",VLOOKUP(E55,労務比率,'報告書（事業主控）に入力してください'!AX60+1,FALSE))</f>
        <v/>
      </c>
      <c r="I55" s="92">
        <f>'報告書（事業主控）に入力してください'!AH61</f>
        <v>0</v>
      </c>
      <c r="J55" s="92">
        <f>'報告書（事業主控）に入力してください'!AH60</f>
        <v>0</v>
      </c>
      <c r="K55" s="92">
        <f>'報告書（事業主控）に入力してください'!AN60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'報告書（事業主控）に入力してください'!AV62</f>
        <v/>
      </c>
      <c r="E56" s="92">
        <f>'報告書（事業主控）に入力してください'!$F$78</f>
        <v>0</v>
      </c>
      <c r="F56" s="92" t="str">
        <f>'報告書（事業主控）に入力してください'!AW62</f>
        <v>下</v>
      </c>
      <c r="G56" s="92" t="str">
        <f>IF(ISERROR(VLOOKUP(E56,労務比率,'報告書（事業主控）に入力してください'!AX62,FALSE)),"",VLOOKUP(E56,労務比率,'報告書（事業主控）に入力してください'!AX62,FALSE))</f>
        <v/>
      </c>
      <c r="H56" s="92" t="str">
        <f>IF(ISERROR(VLOOKUP(E56,労務比率,'報告書（事業主控）に入力してください'!AX62+1,FALSE)),"",VLOOKUP(E56,労務比率,'報告書（事業主控）に入力してください'!AX62+1,FALSE))</f>
        <v/>
      </c>
      <c r="I56" s="92">
        <f>'報告書（事業主控）に入力してください'!AH63</f>
        <v>0</v>
      </c>
      <c r="J56" s="92">
        <f>'報告書（事業主控）に入力してください'!AH62</f>
        <v>0</v>
      </c>
      <c r="K56" s="92">
        <f>'報告書（事業主控）に入力してください'!AN62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'報告書（事業主控）に入力してください'!AV64</f>
        <v/>
      </c>
      <c r="E57" s="92">
        <f>'報告書（事業主控）に入力してください'!$F$78</f>
        <v>0</v>
      </c>
      <c r="F57" s="92" t="str">
        <f>'報告書（事業主控）に入力してください'!AW64</f>
        <v>下</v>
      </c>
      <c r="G57" s="92" t="str">
        <f>IF(ISERROR(VLOOKUP(E57,労務比率,'報告書（事業主控）に入力してください'!AX64,FALSE)),"",VLOOKUP(E57,労務比率,'報告書（事業主控）に入力してください'!AX64,FALSE))</f>
        <v/>
      </c>
      <c r="H57" s="92" t="str">
        <f>IF(ISERROR(VLOOKUP(E57,労務比率,'報告書（事業主控）に入力してください'!AX64+1,FALSE)),"",VLOOKUP(E57,労務比率,'報告書（事業主控）に入力してください'!AX64+1,FALSE))</f>
        <v/>
      </c>
      <c r="I57" s="92">
        <f>'報告書（事業主控）に入力してください'!AH65</f>
        <v>0</v>
      </c>
      <c r="J57" s="92">
        <f>'報告書（事業主控）に入力してください'!AH64</f>
        <v>0</v>
      </c>
      <c r="K57" s="92">
        <f>'報告書（事業主控）に入力してください'!AN64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'報告書（事業主控）に入力してください'!AV66</f>
        <v/>
      </c>
      <c r="E58" s="92">
        <f>'報告書（事業主控）に入力してください'!$F$78</f>
        <v>0</v>
      </c>
      <c r="F58" s="92" t="str">
        <f>'報告書（事業主控）に入力してください'!AW66</f>
        <v>下</v>
      </c>
      <c r="G58" s="92" t="str">
        <f>IF(ISERROR(VLOOKUP(E58,労務比率,'報告書（事業主控）に入力してください'!AX66,FALSE)),"",VLOOKUP(E58,労務比率,'報告書（事業主控）に入力してください'!AX66,FALSE))</f>
        <v/>
      </c>
      <c r="H58" s="92" t="str">
        <f>IF(ISERROR(VLOOKUP(E58,労務比率,'報告書（事業主控）に入力してください'!AX66+1,FALSE)),"",VLOOKUP(E58,労務比率,'報告書（事業主控）に入力してください'!AX66+1,FALSE))</f>
        <v/>
      </c>
      <c r="I58" s="92">
        <f>'報告書（事業主控）に入力してください'!AH67</f>
        <v>0</v>
      </c>
      <c r="J58" s="92">
        <f>'報告書（事業主控）に入力してください'!AH66</f>
        <v>0</v>
      </c>
      <c r="K58" s="92">
        <f>'報告書（事業主控）に入力してください'!AN66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'報告書（事業主控）に入力してください'!AV68</f>
        <v/>
      </c>
      <c r="E59" s="92">
        <f>'報告書（事業主控）に入力してください'!$F$78</f>
        <v>0</v>
      </c>
      <c r="F59" s="92" t="str">
        <f>'報告書（事業主控）に入力してください'!AW68</f>
        <v>下</v>
      </c>
      <c r="G59" s="92" t="str">
        <f>IF(ISERROR(VLOOKUP(E59,労務比率,'報告書（事業主控）に入力してください'!AX68,FALSE)),"",VLOOKUP(E59,労務比率,'報告書（事業主控）に入力してください'!AX68,FALSE))</f>
        <v/>
      </c>
      <c r="H59" s="92" t="str">
        <f>IF(ISERROR(VLOOKUP(E59,労務比率,'報告書（事業主控）に入力してください'!AX68+1,FALSE)),"",VLOOKUP(E59,労務比率,'報告書（事業主控）に入力してください'!AX68+1,FALSE))</f>
        <v/>
      </c>
      <c r="I59" s="92">
        <f>'報告書（事業主控）に入力してください'!AH69</f>
        <v>0</v>
      </c>
      <c r="J59" s="92">
        <f>'報告書（事業主控）に入力してください'!AH68</f>
        <v>0</v>
      </c>
      <c r="K59" s="92">
        <f>'報告書（事業主控）に入力してください'!AN68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'報告書（事業主控）に入力してください'!AV70</f>
        <v/>
      </c>
      <c r="E60" s="92">
        <f>'報告書（事業主控）に入力してください'!$F$78</f>
        <v>0</v>
      </c>
      <c r="F60" s="92" t="str">
        <f>'報告書（事業主控）に入力してください'!AW70</f>
        <v>下</v>
      </c>
      <c r="G60" s="92" t="str">
        <f>IF(ISERROR(VLOOKUP(E60,労務比率,'報告書（事業主控）に入力してください'!AX70,FALSE)),"",VLOOKUP(E60,労務比率,'報告書（事業主控）に入力してください'!AX70,FALSE))</f>
        <v/>
      </c>
      <c r="H60" s="92" t="str">
        <f>IF(ISERROR(VLOOKUP(E60,労務比率,'報告書（事業主控）に入力してください'!AX70+1,FALSE)),"",VLOOKUP(E60,労務比率,'報告書（事業主控）に入力してください'!AX70+1,FALSE))</f>
        <v/>
      </c>
      <c r="I60" s="92">
        <f>'報告書（事業主控）に入力してください'!AH71</f>
        <v>0</v>
      </c>
      <c r="J60" s="92">
        <f>'報告書（事業主控）に入力してください'!AH70</f>
        <v>0</v>
      </c>
      <c r="K60" s="92">
        <f>'報告書（事業主控）に入力してください'!AN70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'報告書（事業主控）に入力してください'!AV72</f>
        <v/>
      </c>
      <c r="E61" s="92">
        <f>'報告書（事業主控）に入力してください'!$F$78</f>
        <v>0</v>
      </c>
      <c r="F61" s="92" t="str">
        <f>'報告書（事業主控）に入力してください'!AW72</f>
        <v>下</v>
      </c>
      <c r="G61" s="92" t="str">
        <f>IF(ISERROR(VLOOKUP(E61,労務比率,'報告書（事業主控）に入力してください'!AX72,FALSE)),"",VLOOKUP(E61,労務比率,'報告書（事業主控）に入力してください'!AX72,FALSE))</f>
        <v/>
      </c>
      <c r="H61" s="92" t="str">
        <f>IF(ISERROR(VLOOKUP(E61,労務比率,'報告書（事業主控）に入力してください'!AX72+1,FALSE)),"",VLOOKUP(E61,労務比率,'報告書（事業主控）に入力してください'!AX72+1,FALSE))</f>
        <v/>
      </c>
      <c r="I61" s="92">
        <f>'報告書（事業主控）に入力してください'!AH73</f>
        <v>0</v>
      </c>
      <c r="J61" s="92">
        <f>'報告書（事業主控）に入力してください'!AH72</f>
        <v>0</v>
      </c>
      <c r="K61" s="92">
        <f>'報告書（事業主控）に入力してください'!AN72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'報告書（事業主控）に入力してください'!AV74</f>
        <v/>
      </c>
      <c r="E62" s="92">
        <f>'報告書（事業主控）に入力してください'!$F$78</f>
        <v>0</v>
      </c>
      <c r="F62" s="92" t="str">
        <f>'報告書（事業主控）に入力してください'!AW74</f>
        <v>下</v>
      </c>
      <c r="G62" s="92" t="str">
        <f>IF(ISERROR(VLOOKUP(E62,労務比率,'報告書（事業主控）に入力してください'!AX74,FALSE)),"",VLOOKUP(E62,労務比率,'報告書（事業主控）に入力してください'!AX74,FALSE))</f>
        <v/>
      </c>
      <c r="H62" s="92" t="str">
        <f>IF(ISERROR(VLOOKUP(E62,労務比率,'報告書（事業主控）に入力してください'!AX74+1,FALSE)),"",VLOOKUP(E62,労務比率,'報告書（事業主控）に入力してください'!AX74+1,FALSE))</f>
        <v/>
      </c>
      <c r="I62" s="92">
        <f>'報告書（事業主控）に入力してください'!AH75</f>
        <v>0</v>
      </c>
      <c r="J62" s="92">
        <f>'報告書（事業主控）に入力してください'!AH74</f>
        <v>0</v>
      </c>
      <c r="K62" s="92">
        <f>'報告書（事業主控）に入力してください'!AN74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'報告書（事業主控）に入力してください'!AV76</f>
        <v/>
      </c>
      <c r="E63" s="92">
        <f>'報告書（事業主控）に入力してください'!$F$78</f>
        <v>0</v>
      </c>
      <c r="F63" s="92" t="str">
        <f>'報告書（事業主控）に入力してください'!AW76</f>
        <v>下</v>
      </c>
      <c r="G63" s="92" t="str">
        <f>IF(ISERROR(VLOOKUP(E63,労務比率,'報告書（事業主控）に入力してください'!AX76,FALSE)),"",VLOOKUP(E63,労務比率,'報告書（事業主控）に入力してください'!AX76,FALSE))</f>
        <v/>
      </c>
      <c r="H63" s="92" t="str">
        <f>IF(ISERROR(VLOOKUP(E63,労務比率,'報告書（事業主控）に入力してください'!AX76+1,FALSE)),"",VLOOKUP(E63,労務比率,'報告書（事業主控）に入力してください'!AX76+1,FALSE))</f>
        <v/>
      </c>
      <c r="I63" s="92">
        <f>'報告書（事業主控）に入力してください'!AH77</f>
        <v>0</v>
      </c>
      <c r="J63" s="92">
        <f>'報告書（事業主控）に入力してください'!AH76</f>
        <v>0</v>
      </c>
      <c r="K63" s="92">
        <f>'報告書（事業主控）に入力してください'!AN76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'報告書（事業主控）に入力してください'!AV101</f>
        <v/>
      </c>
      <c r="E64" s="92">
        <f>'報告書（事業主控）に入力してください'!$F$119</f>
        <v>0</v>
      </c>
      <c r="F64" s="92" t="str">
        <f>'報告書（事業主控）に入力してください'!AW101</f>
        <v>下</v>
      </c>
      <c r="G64" s="92" t="str">
        <f>IF(ISERROR(VLOOKUP(E64,労務比率,'報告書（事業主控）に入力してください'!AX101,FALSE)),"",VLOOKUP(E64,労務比率,'報告書（事業主控）に入力してください'!AX101,FALSE))</f>
        <v/>
      </c>
      <c r="H64" s="92" t="str">
        <f>IF(ISERROR(VLOOKUP(E64,労務比率,'報告書（事業主控）に入力してください'!AX101+1,FALSE)),"",VLOOKUP(E64,労務比率,'報告書（事業主控）に入力してください'!AX101+1,FALSE))</f>
        <v/>
      </c>
      <c r="I64" s="92">
        <f>'報告書（事業主控）に入力してください'!AH102</f>
        <v>0</v>
      </c>
      <c r="J64" s="92">
        <f>'報告書（事業主控）に入力してください'!AH101</f>
        <v>0</v>
      </c>
      <c r="K64" s="92">
        <f>'報告書（事業主控）に入力してください'!AN101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'報告書（事業主控）に入力してください'!AV103</f>
        <v/>
      </c>
      <c r="E65" s="92">
        <f>'報告書（事業主控）に入力してください'!$F$119</f>
        <v>0</v>
      </c>
      <c r="F65" s="92" t="str">
        <f>'報告書（事業主控）に入力してください'!AW103</f>
        <v>下</v>
      </c>
      <c r="G65" s="92" t="str">
        <f>IF(ISERROR(VLOOKUP(E65,労務比率,'報告書（事業主控）に入力してください'!AX103,FALSE)),"",VLOOKUP(E65,労務比率,'報告書（事業主控）に入力してください'!AX103,FALSE))</f>
        <v/>
      </c>
      <c r="H65" s="92" t="str">
        <f>IF(ISERROR(VLOOKUP(E65,労務比率,'報告書（事業主控）に入力してください'!AX103+1,FALSE)),"",VLOOKUP(E65,労務比率,'報告書（事業主控）に入力してください'!AX103+1,FALSE))</f>
        <v/>
      </c>
      <c r="I65" s="92">
        <f>'報告書（事業主控）に入力してください'!AH104</f>
        <v>0</v>
      </c>
      <c r="J65" s="92">
        <f>'報告書（事業主控）に入力してください'!AH103</f>
        <v>0</v>
      </c>
      <c r="K65" s="92">
        <f>'報告書（事業主控）に入力してください'!AN103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'報告書（事業主控）に入力してください'!AV105</f>
        <v/>
      </c>
      <c r="E66" s="92">
        <f>'報告書（事業主控）に入力してください'!$F$119</f>
        <v>0</v>
      </c>
      <c r="F66" s="92" t="str">
        <f>'報告書（事業主控）に入力してください'!AW105</f>
        <v>下</v>
      </c>
      <c r="G66" s="92" t="str">
        <f>IF(ISERROR(VLOOKUP(E66,労務比率,'報告書（事業主控）に入力してください'!AX105,FALSE)),"",VLOOKUP(E66,労務比率,'報告書（事業主控）に入力してください'!AX105,FALSE))</f>
        <v/>
      </c>
      <c r="H66" s="92" t="str">
        <f>IF(ISERROR(VLOOKUP(E66,労務比率,'報告書（事業主控）に入力してください'!AX105+1,FALSE)),"",VLOOKUP(E66,労務比率,'報告書（事業主控）に入力してください'!AX105+1,FALSE))</f>
        <v/>
      </c>
      <c r="I66" s="92">
        <f>'報告書（事業主控）に入力してください'!AH106</f>
        <v>0</v>
      </c>
      <c r="J66" s="92">
        <f>'報告書（事業主控）に入力してください'!AH105</f>
        <v>0</v>
      </c>
      <c r="K66" s="92">
        <f>'報告書（事業主控）に入力してください'!AN105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'報告書（事業主控）に入力してください'!AV107</f>
        <v/>
      </c>
      <c r="E67" s="92">
        <f>'報告書（事業主控）に入力してください'!$F$119</f>
        <v>0</v>
      </c>
      <c r="F67" s="92" t="str">
        <f>'報告書（事業主控）に入力してください'!AW107</f>
        <v>下</v>
      </c>
      <c r="G67" s="92" t="str">
        <f>IF(ISERROR(VLOOKUP(E67,労務比率,'報告書（事業主控）に入力してください'!AX107,FALSE)),"",VLOOKUP(E67,労務比率,'報告書（事業主控）に入力してください'!AX107,FALSE))</f>
        <v/>
      </c>
      <c r="H67" s="92" t="str">
        <f>IF(ISERROR(VLOOKUP(E67,労務比率,'報告書（事業主控）に入力してください'!AX107+1,FALSE)),"",VLOOKUP(E67,労務比率,'報告書（事業主控）に入力してください'!AX107+1,FALSE))</f>
        <v/>
      </c>
      <c r="I67" s="92">
        <f>'報告書（事業主控）に入力してください'!AH108</f>
        <v>0</v>
      </c>
      <c r="J67" s="92">
        <f>'報告書（事業主控）に入力してください'!AH107</f>
        <v>0</v>
      </c>
      <c r="K67" s="92">
        <f>'報告書（事業主控）に入力してください'!AN107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'報告書（事業主控）に入力してください'!AV109</f>
        <v/>
      </c>
      <c r="E68" s="92">
        <f>'報告書（事業主控）に入力してください'!$F$119</f>
        <v>0</v>
      </c>
      <c r="F68" s="92" t="str">
        <f>'報告書（事業主控）に入力してください'!AW109</f>
        <v>下</v>
      </c>
      <c r="G68" s="92" t="str">
        <f>IF(ISERROR(VLOOKUP(E68,労務比率,'報告書（事業主控）に入力してください'!AX109,FALSE)),"",VLOOKUP(E68,労務比率,'報告書（事業主控）に入力してください'!AX109,FALSE))</f>
        <v/>
      </c>
      <c r="H68" s="92" t="str">
        <f>IF(ISERROR(VLOOKUP(E68,労務比率,'報告書（事業主控）に入力してください'!AX109+1,FALSE)),"",VLOOKUP(E68,労務比率,'報告書（事業主控）に入力してください'!AX109+1,FALSE))</f>
        <v/>
      </c>
      <c r="I68" s="92">
        <f>'報告書（事業主控）に入力してください'!AH110</f>
        <v>0</v>
      </c>
      <c r="J68" s="92">
        <f>'報告書（事業主控）に入力してください'!AH109</f>
        <v>0</v>
      </c>
      <c r="K68" s="92">
        <f>'報告書（事業主控）に入力してください'!AN109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'報告書（事業主控）に入力してください'!AV111</f>
        <v/>
      </c>
      <c r="E69" s="92">
        <f>'報告書（事業主控）に入力してください'!$F$119</f>
        <v>0</v>
      </c>
      <c r="F69" s="92" t="str">
        <f>'報告書（事業主控）に入力してください'!AW111</f>
        <v>下</v>
      </c>
      <c r="G69" s="92" t="str">
        <f>IF(ISERROR(VLOOKUP(E69,労務比率,'報告書（事業主控）に入力してください'!AX111,FALSE)),"",VLOOKUP(E69,労務比率,'報告書（事業主控）に入力してください'!AX111,FALSE))</f>
        <v/>
      </c>
      <c r="H69" s="92" t="str">
        <f>IF(ISERROR(VLOOKUP(E69,労務比率,'報告書（事業主控）に入力してください'!AX111+1,FALSE)),"",VLOOKUP(E69,労務比率,'報告書（事業主控）に入力してください'!AX111+1,FALSE))</f>
        <v/>
      </c>
      <c r="I69" s="92">
        <f>'報告書（事業主控）に入力してください'!AH112</f>
        <v>0</v>
      </c>
      <c r="J69" s="92">
        <f>'報告書（事業主控）に入力してください'!AH111</f>
        <v>0</v>
      </c>
      <c r="K69" s="92">
        <f>'報告書（事業主控）に入力してください'!AN111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'報告書（事業主控）に入力してください'!AV113</f>
        <v/>
      </c>
      <c r="E70" s="92">
        <f>'報告書（事業主控）に入力してください'!$F$119</f>
        <v>0</v>
      </c>
      <c r="F70" s="92" t="str">
        <f>'報告書（事業主控）に入力してください'!AW113</f>
        <v>下</v>
      </c>
      <c r="G70" s="92" t="str">
        <f>IF(ISERROR(VLOOKUP(E70,労務比率,'報告書（事業主控）に入力してください'!AX113,FALSE)),"",VLOOKUP(E70,労務比率,'報告書（事業主控）に入力してください'!AX113,FALSE))</f>
        <v/>
      </c>
      <c r="H70" s="92" t="str">
        <f>IF(ISERROR(VLOOKUP(E70,労務比率,'報告書（事業主控）に入力してください'!AX113+1,FALSE)),"",VLOOKUP(E70,労務比率,'報告書（事業主控）に入力してください'!AX113+1,FALSE))</f>
        <v/>
      </c>
      <c r="I70" s="92">
        <f>'報告書（事業主控）に入力してください'!AH114</f>
        <v>0</v>
      </c>
      <c r="J70" s="92">
        <f>'報告書（事業主控）に入力してください'!AH113</f>
        <v>0</v>
      </c>
      <c r="K70" s="92">
        <f>'報告書（事業主控）に入力してください'!AN113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'報告書（事業主控）に入力してください'!AV115</f>
        <v/>
      </c>
      <c r="E71" s="92">
        <f>'報告書（事業主控）に入力してください'!$F$119</f>
        <v>0</v>
      </c>
      <c r="F71" s="92" t="str">
        <f>'報告書（事業主控）に入力してください'!AW115</f>
        <v>下</v>
      </c>
      <c r="G71" s="92" t="str">
        <f>IF(ISERROR(VLOOKUP(E71,労務比率,'報告書（事業主控）に入力してください'!AX115,FALSE)),"",VLOOKUP(E71,労務比率,'報告書（事業主控）に入力してください'!AX115,FALSE))</f>
        <v/>
      </c>
      <c r="H71" s="92" t="str">
        <f>IF(ISERROR(VLOOKUP(E71,労務比率,'報告書（事業主控）に入力してください'!AX115+1,FALSE)),"",VLOOKUP(E71,労務比率,'報告書（事業主控）に入力してください'!AX115+1,FALSE))</f>
        <v/>
      </c>
      <c r="I71" s="92">
        <f>'報告書（事業主控）に入力してください'!AH116</f>
        <v>0</v>
      </c>
      <c r="J71" s="92">
        <f>'報告書（事業主控）に入力してください'!AH115</f>
        <v>0</v>
      </c>
      <c r="K71" s="92">
        <f>'報告書（事業主控）に入力してください'!AN115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'報告書（事業主控）に入力してください'!AV117</f>
        <v/>
      </c>
      <c r="E72" s="92">
        <f>'報告書（事業主控）に入力してください'!$F$119</f>
        <v>0</v>
      </c>
      <c r="F72" s="92" t="str">
        <f>'報告書（事業主控）に入力してください'!AW117</f>
        <v>下</v>
      </c>
      <c r="G72" s="92" t="str">
        <f>IF(ISERROR(VLOOKUP(E72,労務比率,'報告書（事業主控）に入力してください'!AX117,FALSE)),"",VLOOKUP(E72,労務比率,'報告書（事業主控）に入力してください'!AX117,FALSE))</f>
        <v/>
      </c>
      <c r="H72" s="92" t="str">
        <f>IF(ISERROR(VLOOKUP(E72,労務比率,'報告書（事業主控）に入力してください'!AX117+1,FALSE)),"",VLOOKUP(E72,労務比率,'報告書（事業主控）に入力してください'!AX117+1,FALSE))</f>
        <v/>
      </c>
      <c r="I72" s="92">
        <f>'報告書（事業主控）に入力してください'!AH118</f>
        <v>0</v>
      </c>
      <c r="J72" s="92">
        <f>'報告書（事業主控）に入力してください'!AH117</f>
        <v>0</v>
      </c>
      <c r="K72" s="92">
        <f>'報告書（事業主控）に入力してください'!AN117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'報告書（事業主控）に入力してください'!#REF!</f>
        <v>#REF!</v>
      </c>
      <c r="E73" s="92" t="e">
        <f>'報告書（事業主控）に入力してください'!#REF!</f>
        <v>#REF!</v>
      </c>
      <c r="F73" s="92" t="e">
        <f>'報告書（事業主控）に入力してください'!#REF!</f>
        <v>#REF!</v>
      </c>
      <c r="G73" s="92" t="str">
        <f>IF(ISERROR(VLOOKUP(E73,労務比率,'報告書（事業主控）に入力してください'!#REF!,FALSE)),"",VLOOKUP(E73,労務比率,'報告書（事業主控）に入力してください'!#REF!,FALSE))</f>
        <v/>
      </c>
      <c r="H73" s="92" t="str">
        <f>IF(ISERROR(VLOOKUP(E73,労務比率,'報告書（事業主控）に入力してください'!#REF!+1,FALSE)),"",VLOOKUP(E73,労務比率,'報告書（事業主控）に入力してください'!#REF!+1,FALSE))</f>
        <v/>
      </c>
      <c r="I73" s="92" t="e">
        <f>'報告書（事業主控）に入力してください'!#REF!</f>
        <v>#REF!</v>
      </c>
      <c r="J73" s="92" t="e">
        <f>'報告書（事業主控）に入力してください'!#REF!</f>
        <v>#REF!</v>
      </c>
      <c r="K73" s="92" t="e">
        <f>'報告書（事業主控）に入力してください'!#REF!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'報告書（事業主控）に入力してください'!#REF!</f>
        <v>#REF!</v>
      </c>
      <c r="E74" s="92" t="e">
        <f>'報告書（事業主控）に入力してください'!#REF!</f>
        <v>#REF!</v>
      </c>
      <c r="F74" s="92" t="e">
        <f>'報告書（事業主控）に入力してください'!#REF!</f>
        <v>#REF!</v>
      </c>
      <c r="G74" s="92" t="str">
        <f>IF(ISERROR(VLOOKUP(E74,労務比率,'報告書（事業主控）に入力してください'!#REF!,FALSE)),"",VLOOKUP(E74,労務比率,'報告書（事業主控）に入力してください'!#REF!,FALSE))</f>
        <v/>
      </c>
      <c r="H74" s="92" t="str">
        <f>IF(ISERROR(VLOOKUP(E74,労務比率,'報告書（事業主控）に入力してください'!#REF!+1,FALSE)),"",VLOOKUP(E74,労務比率,'報告書（事業主控）に入力してください'!#REF!+1,FALSE))</f>
        <v/>
      </c>
      <c r="I74" s="92" t="e">
        <f>'報告書（事業主控）に入力してください'!#REF!</f>
        <v>#REF!</v>
      </c>
      <c r="J74" s="92" t="e">
        <f>'報告書（事業主控）に入力してください'!#REF!</f>
        <v>#REF!</v>
      </c>
      <c r="K74" s="92" t="e">
        <f>'報告書（事業主控）に入力してください'!#REF!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'報告書（事業主控）に入力してください'!#REF!</f>
        <v>#REF!</v>
      </c>
      <c r="E75" s="92" t="e">
        <f>'報告書（事業主控）に入力してください'!#REF!</f>
        <v>#REF!</v>
      </c>
      <c r="F75" s="92" t="e">
        <f>'報告書（事業主控）に入力してください'!#REF!</f>
        <v>#REF!</v>
      </c>
      <c r="G75" s="92" t="str">
        <f>IF(ISERROR(VLOOKUP(E75,労務比率,'報告書（事業主控）に入力してください'!#REF!,FALSE)),"",VLOOKUP(E75,労務比率,'報告書（事業主控）に入力してください'!#REF!,FALSE))</f>
        <v/>
      </c>
      <c r="H75" s="92" t="str">
        <f>IF(ISERROR(VLOOKUP(E75,労務比率,'報告書（事業主控）に入力してください'!#REF!+1,FALSE)),"",VLOOKUP(E75,労務比率,'報告書（事業主控）に入力してください'!#REF!+1,FALSE))</f>
        <v/>
      </c>
      <c r="I75" s="92" t="e">
        <f>'報告書（事業主控）に入力してください'!#REF!</f>
        <v>#REF!</v>
      </c>
      <c r="J75" s="92" t="e">
        <f>'報告書（事業主控）に入力してください'!#REF!</f>
        <v>#REF!</v>
      </c>
      <c r="K75" s="92" t="e">
        <f>'報告書（事業主控）に入力してください'!#REF!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'報告書（事業主控）に入力してください'!#REF!</f>
        <v>#REF!</v>
      </c>
      <c r="E76" s="92" t="e">
        <f>'報告書（事業主控）に入力してください'!#REF!</f>
        <v>#REF!</v>
      </c>
      <c r="F76" s="92" t="e">
        <f>'報告書（事業主控）に入力してください'!#REF!</f>
        <v>#REF!</v>
      </c>
      <c r="G76" s="92" t="str">
        <f>IF(ISERROR(VLOOKUP(E76,労務比率,'報告書（事業主控）に入力してください'!#REF!,FALSE)),"",VLOOKUP(E76,労務比率,'報告書（事業主控）に入力してください'!#REF!,FALSE))</f>
        <v/>
      </c>
      <c r="H76" s="92" t="str">
        <f>IF(ISERROR(VLOOKUP(E76,労務比率,'報告書（事業主控）に入力してください'!#REF!+1,FALSE)),"",VLOOKUP(E76,労務比率,'報告書（事業主控）に入力してください'!#REF!+1,FALSE))</f>
        <v/>
      </c>
      <c r="I76" s="92" t="e">
        <f>'報告書（事業主控）に入力してください'!#REF!</f>
        <v>#REF!</v>
      </c>
      <c r="J76" s="92" t="e">
        <f>'報告書（事業主控）に入力してください'!#REF!</f>
        <v>#REF!</v>
      </c>
      <c r="K76" s="92" t="e">
        <f>'報告書（事業主控）に入力してください'!#REF!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'報告書（事業主控）に入力してください'!#REF!</f>
        <v>#REF!</v>
      </c>
      <c r="E77" s="92" t="e">
        <f>'報告書（事業主控）に入力してください'!#REF!</f>
        <v>#REF!</v>
      </c>
      <c r="F77" s="92" t="e">
        <f>'報告書（事業主控）に入力してください'!#REF!</f>
        <v>#REF!</v>
      </c>
      <c r="G77" s="92" t="str">
        <f>IF(ISERROR(VLOOKUP(E77,労務比率,'報告書（事業主控）に入力してください'!#REF!,FALSE)),"",VLOOKUP(E77,労務比率,'報告書（事業主控）に入力してください'!#REF!,FALSE))</f>
        <v/>
      </c>
      <c r="H77" s="92" t="str">
        <f>IF(ISERROR(VLOOKUP(E77,労務比率,'報告書（事業主控）に入力してください'!#REF!+1,FALSE)),"",VLOOKUP(E77,労務比率,'報告書（事業主控）に入力してください'!#REF!+1,FALSE))</f>
        <v/>
      </c>
      <c r="I77" s="92" t="e">
        <f>'報告書（事業主控）に入力してください'!#REF!</f>
        <v>#REF!</v>
      </c>
      <c r="J77" s="92" t="e">
        <f>'報告書（事業主控）に入力してください'!#REF!</f>
        <v>#REF!</v>
      </c>
      <c r="K77" s="92" t="e">
        <f>'報告書（事業主控）に入力してください'!#REF!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'報告書（事業主控）に入力してください'!#REF!</f>
        <v>#REF!</v>
      </c>
      <c r="E78" s="92" t="e">
        <f>'報告書（事業主控）に入力してください'!#REF!</f>
        <v>#REF!</v>
      </c>
      <c r="F78" s="92" t="e">
        <f>'報告書（事業主控）に入力してください'!#REF!</f>
        <v>#REF!</v>
      </c>
      <c r="G78" s="92" t="str">
        <f>IF(ISERROR(VLOOKUP(E78,労務比率,'報告書（事業主控）に入力してください'!#REF!,FALSE)),"",VLOOKUP(E78,労務比率,'報告書（事業主控）に入力してください'!#REF!,FALSE))</f>
        <v/>
      </c>
      <c r="H78" s="92" t="str">
        <f>IF(ISERROR(VLOOKUP(E78,労務比率,'報告書（事業主控）に入力してください'!#REF!+1,FALSE)),"",VLOOKUP(E78,労務比率,'報告書（事業主控）に入力してください'!#REF!+1,FALSE))</f>
        <v/>
      </c>
      <c r="I78" s="92" t="e">
        <f>'報告書（事業主控）に入力してください'!#REF!</f>
        <v>#REF!</v>
      </c>
      <c r="J78" s="92" t="e">
        <f>'報告書（事業主控）に入力してください'!#REF!</f>
        <v>#REF!</v>
      </c>
      <c r="K78" s="92" t="e">
        <f>'報告書（事業主控）に入力してください'!#REF!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'報告書（事業主控）に入力してください'!#REF!</f>
        <v>#REF!</v>
      </c>
      <c r="E79" s="92" t="e">
        <f>'報告書（事業主控）に入力してください'!#REF!</f>
        <v>#REF!</v>
      </c>
      <c r="F79" s="92" t="e">
        <f>'報告書（事業主控）に入力してください'!#REF!</f>
        <v>#REF!</v>
      </c>
      <c r="G79" s="92" t="str">
        <f>IF(ISERROR(VLOOKUP(E79,労務比率,'報告書（事業主控）に入力してください'!#REF!,FALSE)),"",VLOOKUP(E79,労務比率,'報告書（事業主控）に入力してください'!#REF!,FALSE))</f>
        <v/>
      </c>
      <c r="H79" s="92" t="str">
        <f>IF(ISERROR(VLOOKUP(E79,労務比率,'報告書（事業主控）に入力してください'!#REF!+1,FALSE)),"",VLOOKUP(E79,労務比率,'報告書（事業主控）に入力してください'!#REF!+1,FALSE))</f>
        <v/>
      </c>
      <c r="I79" s="92" t="e">
        <f>'報告書（事業主控）に入力してください'!#REF!</f>
        <v>#REF!</v>
      </c>
      <c r="J79" s="92" t="e">
        <f>'報告書（事業主控）に入力してください'!#REF!</f>
        <v>#REF!</v>
      </c>
      <c r="K79" s="92" t="e">
        <f>'報告書（事業主控）に入力してください'!#REF!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'報告書（事業主控）に入力してください'!#REF!</f>
        <v>#REF!</v>
      </c>
      <c r="E80" s="92" t="e">
        <f>'報告書（事業主控）に入力してください'!#REF!</f>
        <v>#REF!</v>
      </c>
      <c r="F80" s="92" t="e">
        <f>'報告書（事業主控）に入力してください'!#REF!</f>
        <v>#REF!</v>
      </c>
      <c r="G80" s="92" t="str">
        <f>IF(ISERROR(VLOOKUP(E80,労務比率,'報告書（事業主控）に入力してください'!#REF!,FALSE)),"",VLOOKUP(E80,労務比率,'報告書（事業主控）に入力してください'!#REF!,FALSE))</f>
        <v/>
      </c>
      <c r="H80" s="92" t="str">
        <f>IF(ISERROR(VLOOKUP(E80,労務比率,'報告書（事業主控）に入力してください'!#REF!+1,FALSE)),"",VLOOKUP(E80,労務比率,'報告書（事業主控）に入力してください'!#REF!+1,FALSE))</f>
        <v/>
      </c>
      <c r="I80" s="92" t="e">
        <f>'報告書（事業主控）に入力してください'!#REF!</f>
        <v>#REF!</v>
      </c>
      <c r="J80" s="92" t="e">
        <f>'報告書（事業主控）に入力してください'!#REF!</f>
        <v>#REF!</v>
      </c>
      <c r="K80" s="92" t="e">
        <f>'報告書（事業主控）に入力してください'!#REF!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'報告書（事業主控）に入力してください'!#REF!</f>
        <v>#REF!</v>
      </c>
      <c r="E81" s="92" t="e">
        <f>'報告書（事業主控）に入力してください'!#REF!</f>
        <v>#REF!</v>
      </c>
      <c r="F81" s="92" t="e">
        <f>'報告書（事業主控）に入力してください'!#REF!</f>
        <v>#REF!</v>
      </c>
      <c r="G81" s="92" t="str">
        <f>IF(ISERROR(VLOOKUP(E81,労務比率,'報告書（事業主控）に入力してください'!#REF!,FALSE)),"",VLOOKUP(E81,労務比率,'報告書（事業主控）に入力してください'!#REF!,FALSE))</f>
        <v/>
      </c>
      <c r="H81" s="92" t="str">
        <f>IF(ISERROR(VLOOKUP(E81,労務比率,'報告書（事業主控）に入力してください'!#REF!+1,FALSE)),"",VLOOKUP(E81,労務比率,'報告書（事業主控）に入力してください'!#REF!+1,FALSE))</f>
        <v/>
      </c>
      <c r="I81" s="92" t="e">
        <f>'報告書（事業主控）に入力してください'!#REF!</f>
        <v>#REF!</v>
      </c>
      <c r="J81" s="92" t="e">
        <f>'報告書（事業主控）に入力してください'!#REF!</f>
        <v>#REF!</v>
      </c>
      <c r="K81" s="92" t="e">
        <f>'報告書（事業主控）に入力してください'!#REF!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'報告書（事業主控）に入力してください'!#REF!</f>
        <v>#REF!</v>
      </c>
      <c r="E82" s="92" t="e">
        <f>'報告書（事業主控）に入力してください'!#REF!</f>
        <v>#REF!</v>
      </c>
      <c r="F82" s="92" t="e">
        <f>'報告書（事業主控）に入力してください'!#REF!</f>
        <v>#REF!</v>
      </c>
      <c r="G82" s="92" t="str">
        <f>IF(ISERROR(VLOOKUP(E82,労務比率,'報告書（事業主控）に入力してください'!#REF!,FALSE)),"",VLOOKUP(E82,労務比率,'報告書（事業主控）に入力してください'!#REF!,FALSE))</f>
        <v/>
      </c>
      <c r="H82" s="92" t="str">
        <f>IF(ISERROR(VLOOKUP(E82,労務比率,'報告書（事業主控）に入力してください'!#REF!+1,FALSE)),"",VLOOKUP(E82,労務比率,'報告書（事業主控）に入力してください'!#REF!+1,FALSE))</f>
        <v/>
      </c>
      <c r="I82" s="92" t="e">
        <f>'報告書（事業主控）に入力してください'!#REF!</f>
        <v>#REF!</v>
      </c>
      <c r="J82" s="92" t="e">
        <f>'報告書（事業主控）に入力してください'!#REF!</f>
        <v>#REF!</v>
      </c>
      <c r="K82" s="92" t="e">
        <f>'報告書（事業主控）に入力してください'!#REF!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'報告書（事業主控）に入力してください'!#REF!</f>
        <v>#REF!</v>
      </c>
      <c r="E83" s="92" t="e">
        <f>'報告書（事業主控）に入力してください'!#REF!</f>
        <v>#REF!</v>
      </c>
      <c r="F83" s="92" t="e">
        <f>'報告書（事業主控）に入力してください'!#REF!</f>
        <v>#REF!</v>
      </c>
      <c r="G83" s="92" t="str">
        <f>IF(ISERROR(VLOOKUP(E83,労務比率,'報告書（事業主控）に入力してください'!#REF!,FALSE)),"",VLOOKUP(E83,労務比率,'報告書（事業主控）に入力してください'!#REF!,FALSE))</f>
        <v/>
      </c>
      <c r="H83" s="92" t="str">
        <f>IF(ISERROR(VLOOKUP(E83,労務比率,'報告書（事業主控）に入力してください'!#REF!+1,FALSE)),"",VLOOKUP(E83,労務比率,'報告書（事業主控）に入力してください'!#REF!+1,FALSE))</f>
        <v/>
      </c>
      <c r="I83" s="92" t="e">
        <f>'報告書（事業主控）に入力してください'!#REF!</f>
        <v>#REF!</v>
      </c>
      <c r="J83" s="92" t="e">
        <f>'報告書（事業主控）に入力してください'!#REF!</f>
        <v>#REF!</v>
      </c>
      <c r="K83" s="92" t="e">
        <f>'報告書（事業主控）に入力してください'!#REF!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'報告書（事業主控）に入力してください'!#REF!</f>
        <v>#REF!</v>
      </c>
      <c r="E84" s="92" t="e">
        <f>'報告書（事業主控）に入力してください'!#REF!</f>
        <v>#REF!</v>
      </c>
      <c r="F84" s="92" t="e">
        <f>'報告書（事業主控）に入力してください'!#REF!</f>
        <v>#REF!</v>
      </c>
      <c r="G84" s="92" t="str">
        <f>IF(ISERROR(VLOOKUP(E84,労務比率,'報告書（事業主控）に入力してください'!#REF!,FALSE)),"",VLOOKUP(E84,労務比率,'報告書（事業主控）に入力してください'!#REF!,FALSE))</f>
        <v/>
      </c>
      <c r="H84" s="92" t="str">
        <f>IF(ISERROR(VLOOKUP(E84,労務比率,'報告書（事業主控）に入力してください'!#REF!+1,FALSE)),"",VLOOKUP(E84,労務比率,'報告書（事業主控）に入力してください'!#REF!+1,FALSE))</f>
        <v/>
      </c>
      <c r="I84" s="92" t="e">
        <f>'報告書（事業主控）に入力してください'!#REF!</f>
        <v>#REF!</v>
      </c>
      <c r="J84" s="92" t="e">
        <f>'報告書（事業主控）に入力してください'!#REF!</f>
        <v>#REF!</v>
      </c>
      <c r="K84" s="92" t="e">
        <f>'報告書（事業主控）に入力してください'!#REF!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'報告書（事業主控）に入力してください'!#REF!</f>
        <v>#REF!</v>
      </c>
      <c r="E85" s="92" t="e">
        <f>'報告書（事業主控）に入力してください'!#REF!</f>
        <v>#REF!</v>
      </c>
      <c r="F85" s="92" t="e">
        <f>'報告書（事業主控）に入力してください'!#REF!</f>
        <v>#REF!</v>
      </c>
      <c r="G85" s="92" t="str">
        <f>IF(ISERROR(VLOOKUP(E85,労務比率,'報告書（事業主控）に入力してください'!#REF!,FALSE)),"",VLOOKUP(E85,労務比率,'報告書（事業主控）に入力してください'!#REF!,FALSE))</f>
        <v/>
      </c>
      <c r="H85" s="92" t="str">
        <f>IF(ISERROR(VLOOKUP(E85,労務比率,'報告書（事業主控）に入力してください'!#REF!+1,FALSE)),"",VLOOKUP(E85,労務比率,'報告書（事業主控）に入力してください'!#REF!+1,FALSE))</f>
        <v/>
      </c>
      <c r="I85" s="92" t="e">
        <f>'報告書（事業主控）に入力してください'!#REF!</f>
        <v>#REF!</v>
      </c>
      <c r="J85" s="92" t="e">
        <f>'報告書（事業主控）に入力してください'!#REF!</f>
        <v>#REF!</v>
      </c>
      <c r="K85" s="92" t="e">
        <f>'報告書（事業主控）に入力してください'!#REF!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'報告書（事業主控）に入力してください'!#REF!</f>
        <v>#REF!</v>
      </c>
      <c r="E86" s="92" t="e">
        <f>'報告書（事業主控）に入力してください'!#REF!</f>
        <v>#REF!</v>
      </c>
      <c r="F86" s="92" t="e">
        <f>'報告書（事業主控）に入力してください'!#REF!</f>
        <v>#REF!</v>
      </c>
      <c r="G86" s="92" t="str">
        <f>IF(ISERROR(VLOOKUP(E86,労務比率,'報告書（事業主控）に入力してください'!#REF!,FALSE)),"",VLOOKUP(E86,労務比率,'報告書（事業主控）に入力してください'!#REF!,FALSE))</f>
        <v/>
      </c>
      <c r="H86" s="92" t="str">
        <f>IF(ISERROR(VLOOKUP(E86,労務比率,'報告書（事業主控）に入力してください'!#REF!+1,FALSE)),"",VLOOKUP(E86,労務比率,'報告書（事業主控）に入力してください'!#REF!+1,FALSE))</f>
        <v/>
      </c>
      <c r="I86" s="92" t="e">
        <f>'報告書（事業主控）に入力してください'!#REF!</f>
        <v>#REF!</v>
      </c>
      <c r="J86" s="92" t="e">
        <f>'報告書（事業主控）に入力してください'!#REF!</f>
        <v>#REF!</v>
      </c>
      <c r="K86" s="92" t="e">
        <f>'報告書（事業主控）に入力してください'!#REF!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'報告書（事業主控）に入力してください'!#REF!</f>
        <v>#REF!</v>
      </c>
      <c r="E87" s="92" t="e">
        <f>'報告書（事業主控）に入力してください'!#REF!</f>
        <v>#REF!</v>
      </c>
      <c r="F87" s="92" t="e">
        <f>'報告書（事業主控）に入力してください'!#REF!</f>
        <v>#REF!</v>
      </c>
      <c r="G87" s="92" t="str">
        <f>IF(ISERROR(VLOOKUP(E87,労務比率,'報告書（事業主控）に入力してください'!#REF!,FALSE)),"",VLOOKUP(E87,労務比率,'報告書（事業主控）に入力してください'!#REF!,FALSE))</f>
        <v/>
      </c>
      <c r="H87" s="92" t="str">
        <f>IF(ISERROR(VLOOKUP(E87,労務比率,'報告書（事業主控）に入力してください'!#REF!+1,FALSE)),"",VLOOKUP(E87,労務比率,'報告書（事業主控）に入力してください'!#REF!+1,FALSE))</f>
        <v/>
      </c>
      <c r="I87" s="92" t="e">
        <f>'報告書（事業主控）に入力してください'!#REF!</f>
        <v>#REF!</v>
      </c>
      <c r="J87" s="92" t="e">
        <f>'報告書（事業主控）に入力してください'!#REF!</f>
        <v>#REF!</v>
      </c>
      <c r="K87" s="92" t="e">
        <f>'報告書（事業主控）に入力してください'!#REF!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'報告書（事業主控）に入力してください'!#REF!</f>
        <v>#REF!</v>
      </c>
      <c r="E88" s="92" t="e">
        <f>'報告書（事業主控）に入力してください'!#REF!</f>
        <v>#REF!</v>
      </c>
      <c r="F88" s="92" t="e">
        <f>'報告書（事業主控）に入力してください'!#REF!</f>
        <v>#REF!</v>
      </c>
      <c r="G88" s="92" t="str">
        <f>IF(ISERROR(VLOOKUP(E88,労務比率,'報告書（事業主控）に入力してください'!#REF!,FALSE)),"",VLOOKUP(E88,労務比率,'報告書（事業主控）に入力してください'!#REF!,FALSE))</f>
        <v/>
      </c>
      <c r="H88" s="92" t="str">
        <f>IF(ISERROR(VLOOKUP(E88,労務比率,'報告書（事業主控）に入力してください'!#REF!+1,FALSE)),"",VLOOKUP(E88,労務比率,'報告書（事業主控）に入力してください'!#REF!+1,FALSE))</f>
        <v/>
      </c>
      <c r="I88" s="92" t="e">
        <f>'報告書（事業主控）に入力してください'!#REF!</f>
        <v>#REF!</v>
      </c>
      <c r="J88" s="92" t="e">
        <f>'報告書（事業主控）に入力してください'!#REF!</f>
        <v>#REF!</v>
      </c>
      <c r="K88" s="92" t="e">
        <f>'報告書（事業主控）に入力してください'!#REF!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'報告書（事業主控）に入力してください'!#REF!</f>
        <v>#REF!</v>
      </c>
      <c r="E89" s="92" t="e">
        <f>'報告書（事業主控）に入力してください'!#REF!</f>
        <v>#REF!</v>
      </c>
      <c r="F89" s="92" t="e">
        <f>'報告書（事業主控）に入力してください'!#REF!</f>
        <v>#REF!</v>
      </c>
      <c r="G89" s="92" t="str">
        <f>IF(ISERROR(VLOOKUP(E89,労務比率,'報告書（事業主控）に入力してください'!#REF!,FALSE)),"",VLOOKUP(E89,労務比率,'報告書（事業主控）に入力してください'!#REF!,FALSE))</f>
        <v/>
      </c>
      <c r="H89" s="92" t="str">
        <f>IF(ISERROR(VLOOKUP(E89,労務比率,'報告書（事業主控）に入力してください'!#REF!+1,FALSE)),"",VLOOKUP(E89,労務比率,'報告書（事業主控）に入力してください'!#REF!+1,FALSE))</f>
        <v/>
      </c>
      <c r="I89" s="92" t="e">
        <f>'報告書（事業主控）に入力してください'!#REF!</f>
        <v>#REF!</v>
      </c>
      <c r="J89" s="92" t="e">
        <f>'報告書（事業主控）に入力してください'!#REF!</f>
        <v>#REF!</v>
      </c>
      <c r="K89" s="92" t="e">
        <f>'報告書（事業主控）に入力してください'!#REF!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'報告書（事業主控）に入力してください'!#REF!</f>
        <v>#REF!</v>
      </c>
      <c r="E90" s="92" t="e">
        <f>'報告書（事業主控）に入力してください'!#REF!</f>
        <v>#REF!</v>
      </c>
      <c r="F90" s="92" t="e">
        <f>'報告書（事業主控）に入力してください'!#REF!</f>
        <v>#REF!</v>
      </c>
      <c r="G90" s="92" t="str">
        <f>IF(ISERROR(VLOOKUP(E90,労務比率,'報告書（事業主控）に入力してください'!#REF!,FALSE)),"",VLOOKUP(E90,労務比率,'報告書（事業主控）に入力してください'!#REF!,FALSE))</f>
        <v/>
      </c>
      <c r="H90" s="92" t="str">
        <f>IF(ISERROR(VLOOKUP(E90,労務比率,'報告書（事業主控）に入力してください'!#REF!+1,FALSE)),"",VLOOKUP(E90,労務比率,'報告書（事業主控）に入力してください'!#REF!+1,FALSE))</f>
        <v/>
      </c>
      <c r="I90" s="92" t="e">
        <f>'報告書（事業主控）に入力してください'!#REF!</f>
        <v>#REF!</v>
      </c>
      <c r="J90" s="92" t="e">
        <f>'報告書（事業主控）に入力してください'!#REF!</f>
        <v>#REF!</v>
      </c>
      <c r="K90" s="92" t="e">
        <f>'報告書（事業主控）に入力してください'!#REF!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'報告書（事業主控）に入力してください'!#REF!</f>
        <v>#REF!</v>
      </c>
      <c r="E91" s="92" t="e">
        <f>'報告書（事業主控）に入力してください'!#REF!</f>
        <v>#REF!</v>
      </c>
      <c r="F91" s="92" t="e">
        <f>'報告書（事業主控）に入力してください'!#REF!</f>
        <v>#REF!</v>
      </c>
      <c r="G91" s="92" t="str">
        <f>IF(ISERROR(VLOOKUP(E91,労務比率,'報告書（事業主控）に入力してください'!#REF!,FALSE)),"",VLOOKUP(E91,労務比率,'報告書（事業主控）に入力してください'!#REF!,FALSE))</f>
        <v/>
      </c>
      <c r="H91" s="92" t="str">
        <f>IF(ISERROR(VLOOKUP(E91,労務比率,'報告書（事業主控）に入力してください'!#REF!+1,FALSE)),"",VLOOKUP(E91,労務比率,'報告書（事業主控）に入力してください'!#REF!+1,FALSE))</f>
        <v/>
      </c>
      <c r="I91" s="92" t="e">
        <f>'報告書（事業主控）に入力してください'!#REF!</f>
        <v>#REF!</v>
      </c>
      <c r="J91" s="92" t="e">
        <f>'報告書（事業主控）に入力してください'!#REF!</f>
        <v>#REF!</v>
      </c>
      <c r="K91" s="92" t="e">
        <f>'報告書（事業主控）に入力してください'!#REF!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'報告書（事業主控）に入力してください'!#REF!</f>
        <v>#REF!</v>
      </c>
      <c r="E92" s="92" t="e">
        <f>'報告書（事業主控）に入力してください'!#REF!</f>
        <v>#REF!</v>
      </c>
      <c r="F92" s="92" t="e">
        <f>'報告書（事業主控）に入力してください'!#REF!</f>
        <v>#REF!</v>
      </c>
      <c r="G92" s="92" t="str">
        <f>IF(ISERROR(VLOOKUP(E92,労務比率,'報告書（事業主控）に入力してください'!#REF!,FALSE)),"",VLOOKUP(E92,労務比率,'報告書（事業主控）に入力してください'!#REF!,FALSE))</f>
        <v/>
      </c>
      <c r="H92" s="92" t="str">
        <f>IF(ISERROR(VLOOKUP(E92,労務比率,'報告書（事業主控）に入力してください'!#REF!+1,FALSE)),"",VLOOKUP(E92,労務比率,'報告書（事業主控）に入力してください'!#REF!+1,FALSE))</f>
        <v/>
      </c>
      <c r="I92" s="92" t="e">
        <f>'報告書（事業主控）に入力してください'!#REF!</f>
        <v>#REF!</v>
      </c>
      <c r="J92" s="92" t="e">
        <f>'報告書（事業主控）に入力してください'!#REF!</f>
        <v>#REF!</v>
      </c>
      <c r="K92" s="92" t="e">
        <f>'報告書（事業主控）に入力してください'!#REF!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'報告書（事業主控）に入力してください'!#REF!</f>
        <v>#REF!</v>
      </c>
      <c r="E93" s="92" t="e">
        <f>'報告書（事業主控）に入力してください'!#REF!</f>
        <v>#REF!</v>
      </c>
      <c r="F93" s="92" t="e">
        <f>'報告書（事業主控）に入力してください'!#REF!</f>
        <v>#REF!</v>
      </c>
      <c r="G93" s="92" t="str">
        <f>IF(ISERROR(VLOOKUP(E93,労務比率,'報告書（事業主控）に入力してください'!#REF!,FALSE)),"",VLOOKUP(E93,労務比率,'報告書（事業主控）に入力してください'!#REF!,FALSE))</f>
        <v/>
      </c>
      <c r="H93" s="92" t="str">
        <f>IF(ISERROR(VLOOKUP(E93,労務比率,'報告書（事業主控）に入力してください'!#REF!+1,FALSE)),"",VLOOKUP(E93,労務比率,'報告書（事業主控）に入力してください'!#REF!+1,FALSE))</f>
        <v/>
      </c>
      <c r="I93" s="92" t="e">
        <f>'報告書（事業主控）に入力してください'!#REF!</f>
        <v>#REF!</v>
      </c>
      <c r="J93" s="92" t="e">
        <f>'報告書（事業主控）に入力してください'!#REF!</f>
        <v>#REF!</v>
      </c>
      <c r="K93" s="92" t="e">
        <f>'報告書（事業主控）に入力してください'!#REF!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'報告書（事業主控）に入力してください'!#REF!</f>
        <v>#REF!</v>
      </c>
      <c r="E94" s="92" t="e">
        <f>'報告書（事業主控）に入力してください'!#REF!</f>
        <v>#REF!</v>
      </c>
      <c r="F94" s="92" t="e">
        <f>'報告書（事業主控）に入力してください'!#REF!</f>
        <v>#REF!</v>
      </c>
      <c r="G94" s="92" t="str">
        <f>IF(ISERROR(VLOOKUP(E94,労務比率,'報告書（事業主控）に入力してください'!#REF!,FALSE)),"",VLOOKUP(E94,労務比率,'報告書（事業主控）に入力してください'!#REF!,FALSE))</f>
        <v/>
      </c>
      <c r="H94" s="92" t="str">
        <f>IF(ISERROR(VLOOKUP(E94,労務比率,'報告書（事業主控）に入力してください'!#REF!+1,FALSE)),"",VLOOKUP(E94,労務比率,'報告書（事業主控）に入力してください'!#REF!+1,FALSE))</f>
        <v/>
      </c>
      <c r="I94" s="92" t="e">
        <f>'報告書（事業主控）に入力してください'!#REF!</f>
        <v>#REF!</v>
      </c>
      <c r="J94" s="92" t="e">
        <f>'報告書（事業主控）に入力してください'!#REF!</f>
        <v>#REF!</v>
      </c>
      <c r="K94" s="92" t="e">
        <f>'報告書（事業主控）に入力してください'!#REF!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'報告書（事業主控）に入力してください'!#REF!</f>
        <v>#REF!</v>
      </c>
      <c r="E95" s="92" t="e">
        <f>'報告書（事業主控）に入力してください'!#REF!</f>
        <v>#REF!</v>
      </c>
      <c r="F95" s="92" t="e">
        <f>'報告書（事業主控）に入力してください'!#REF!</f>
        <v>#REF!</v>
      </c>
      <c r="G95" s="92" t="str">
        <f>IF(ISERROR(VLOOKUP(E95,労務比率,'報告書（事業主控）に入力してください'!#REF!,FALSE)),"",VLOOKUP(E95,労務比率,'報告書（事業主控）に入力してください'!#REF!,FALSE))</f>
        <v/>
      </c>
      <c r="H95" s="92" t="str">
        <f>IF(ISERROR(VLOOKUP(E95,労務比率,'報告書（事業主控）に入力してください'!#REF!+1,FALSE)),"",VLOOKUP(E95,労務比率,'報告書（事業主控）に入力してください'!#REF!+1,FALSE))</f>
        <v/>
      </c>
      <c r="I95" s="92" t="e">
        <f>'報告書（事業主控）に入力してください'!#REF!</f>
        <v>#REF!</v>
      </c>
      <c r="J95" s="92" t="e">
        <f>'報告書（事業主控）に入力してください'!#REF!</f>
        <v>#REF!</v>
      </c>
      <c r="K95" s="92" t="e">
        <f>'報告書（事業主控）に入力してください'!#REF!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'報告書（事業主控）に入力してください'!#REF!</f>
        <v>#REF!</v>
      </c>
      <c r="E96" s="92" t="e">
        <f>'報告書（事業主控）に入力してください'!#REF!</f>
        <v>#REF!</v>
      </c>
      <c r="F96" s="92" t="e">
        <f>'報告書（事業主控）に入力してください'!#REF!</f>
        <v>#REF!</v>
      </c>
      <c r="G96" s="92" t="str">
        <f>IF(ISERROR(VLOOKUP(E96,労務比率,'報告書（事業主控）に入力してください'!#REF!,FALSE)),"",VLOOKUP(E96,労務比率,'報告書（事業主控）に入力してください'!#REF!,FALSE))</f>
        <v/>
      </c>
      <c r="H96" s="92" t="str">
        <f>IF(ISERROR(VLOOKUP(E96,労務比率,'報告書（事業主控）に入力してください'!#REF!+1,FALSE)),"",VLOOKUP(E96,労務比率,'報告書（事業主控）に入力してください'!#REF!+1,FALSE))</f>
        <v/>
      </c>
      <c r="I96" s="92" t="e">
        <f>'報告書（事業主控）に入力してください'!#REF!</f>
        <v>#REF!</v>
      </c>
      <c r="J96" s="92" t="e">
        <f>'報告書（事業主控）に入力してください'!#REF!</f>
        <v>#REF!</v>
      </c>
      <c r="K96" s="92" t="e">
        <f>'報告書（事業主控）に入力してください'!#REF!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'報告書（事業主控）に入力してください'!#REF!</f>
        <v>#REF!</v>
      </c>
      <c r="E97" s="92" t="e">
        <f>'報告書（事業主控）に入力してください'!#REF!</f>
        <v>#REF!</v>
      </c>
      <c r="F97" s="92" t="e">
        <f>'報告書（事業主控）に入力してください'!#REF!</f>
        <v>#REF!</v>
      </c>
      <c r="G97" s="92" t="str">
        <f>IF(ISERROR(VLOOKUP(E97,労務比率,'報告書（事業主控）に入力してください'!#REF!,FALSE)),"",VLOOKUP(E97,労務比率,'報告書（事業主控）に入力してください'!#REF!,FALSE))</f>
        <v/>
      </c>
      <c r="H97" s="92" t="str">
        <f>IF(ISERROR(VLOOKUP(E97,労務比率,'報告書（事業主控）に入力してください'!#REF!+1,FALSE)),"",VLOOKUP(E97,労務比率,'報告書（事業主控）に入力してください'!#REF!+1,FALSE))</f>
        <v/>
      </c>
      <c r="I97" s="92" t="e">
        <f>'報告書（事業主控）に入力してください'!#REF!</f>
        <v>#REF!</v>
      </c>
      <c r="J97" s="92" t="e">
        <f>'報告書（事業主控）に入力してください'!#REF!</f>
        <v>#REF!</v>
      </c>
      <c r="K97" s="92" t="e">
        <f>'報告書（事業主控）に入力してください'!#REF!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'報告書（事業主控）に入力してください'!#REF!</f>
        <v>#REF!</v>
      </c>
      <c r="E98" s="92" t="e">
        <f>'報告書（事業主控）に入力してください'!#REF!</f>
        <v>#REF!</v>
      </c>
      <c r="F98" s="92" t="e">
        <f>'報告書（事業主控）に入力してください'!#REF!</f>
        <v>#REF!</v>
      </c>
      <c r="G98" s="92" t="str">
        <f>IF(ISERROR(VLOOKUP(E98,労務比率,'報告書（事業主控）に入力してください'!#REF!,FALSE)),"",VLOOKUP(E98,労務比率,'報告書（事業主控）に入力してください'!#REF!,FALSE))</f>
        <v/>
      </c>
      <c r="H98" s="92" t="str">
        <f>IF(ISERROR(VLOOKUP(E98,労務比率,'報告書（事業主控）に入力してください'!#REF!+1,FALSE)),"",VLOOKUP(E98,労務比率,'報告書（事業主控）に入力してください'!#REF!+1,FALSE))</f>
        <v/>
      </c>
      <c r="I98" s="92" t="e">
        <f>'報告書（事業主控）に入力してください'!#REF!</f>
        <v>#REF!</v>
      </c>
      <c r="J98" s="92" t="e">
        <f>'報告書（事業主控）に入力してください'!#REF!</f>
        <v>#REF!</v>
      </c>
      <c r="K98" s="92" t="e">
        <f>'報告書（事業主控）に入力してください'!#REF!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'報告書（事業主控）に入力してください'!#REF!</f>
        <v>#REF!</v>
      </c>
      <c r="E99" s="92" t="e">
        <f>'報告書（事業主控）に入力してください'!#REF!</f>
        <v>#REF!</v>
      </c>
      <c r="F99" s="92" t="e">
        <f>'報告書（事業主控）に入力してください'!#REF!</f>
        <v>#REF!</v>
      </c>
      <c r="G99" s="92" t="str">
        <f>IF(ISERROR(VLOOKUP(E99,労務比率,'報告書（事業主控）に入力してください'!#REF!,FALSE)),"",VLOOKUP(E99,労務比率,'報告書（事業主控）に入力してください'!#REF!,FALSE))</f>
        <v/>
      </c>
      <c r="H99" s="92" t="str">
        <f>IF(ISERROR(VLOOKUP(E99,労務比率,'報告書（事業主控）に入力してください'!#REF!+1,FALSE)),"",VLOOKUP(E99,労務比率,'報告書（事業主控）に入力してください'!#REF!+1,FALSE))</f>
        <v/>
      </c>
      <c r="I99" s="92" t="e">
        <f>'報告書（事業主控）に入力してください'!#REF!</f>
        <v>#REF!</v>
      </c>
      <c r="J99" s="92" t="e">
        <f>'報告書（事業主控）に入力してください'!#REF!</f>
        <v>#REF!</v>
      </c>
      <c r="K99" s="92" t="e">
        <f>'報告書（事業主控）に入力してください'!#REF!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'報告書（事業主控）に入力してください'!#REF!</f>
        <v>#REF!</v>
      </c>
      <c r="E100" s="92" t="e">
        <f>'報告書（事業主控）に入力してください'!#REF!</f>
        <v>#REF!</v>
      </c>
      <c r="F100" s="92" t="e">
        <f>'報告書（事業主控）に入力してください'!#REF!</f>
        <v>#REF!</v>
      </c>
      <c r="G100" s="92" t="str">
        <f>IF(ISERROR(VLOOKUP(E100,労務比率,'報告書（事業主控）に入力してください'!#REF!,FALSE)),"",VLOOKUP(E100,労務比率,'報告書（事業主控）に入力してください'!#REF!,FALSE))</f>
        <v/>
      </c>
      <c r="H100" s="92" t="str">
        <f>IF(ISERROR(VLOOKUP(E100,労務比率,'報告書（事業主控）に入力してください'!#REF!+1,FALSE)),"",VLOOKUP(E100,労務比率,'報告書（事業主控）に入力してください'!#REF!+1,FALSE))</f>
        <v/>
      </c>
      <c r="I100" s="92" t="e">
        <f>'報告書（事業主控）に入力してください'!#REF!</f>
        <v>#REF!</v>
      </c>
      <c r="J100" s="92" t="e">
        <f>'報告書（事業主控）に入力してください'!#REF!</f>
        <v>#REF!</v>
      </c>
      <c r="K100" s="92" t="e">
        <f>'報告書（事業主控）に入力してください'!#REF!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'報告書（事業主控）に入力してください'!#REF!</f>
        <v>#REF!</v>
      </c>
      <c r="E101" s="92" t="e">
        <f>'報告書（事業主控）に入力してください'!#REF!</f>
        <v>#REF!</v>
      </c>
      <c r="F101" s="92" t="e">
        <f>'報告書（事業主控）に入力してください'!#REF!</f>
        <v>#REF!</v>
      </c>
      <c r="G101" s="92" t="str">
        <f>IF(ISERROR(VLOOKUP(E101,労務比率,'報告書（事業主控）に入力してください'!#REF!,FALSE)),"",VLOOKUP(E101,労務比率,'報告書（事業主控）に入力してください'!#REF!,FALSE))</f>
        <v/>
      </c>
      <c r="H101" s="92" t="str">
        <f>IF(ISERROR(VLOOKUP(E101,労務比率,'報告書（事業主控）に入力してください'!#REF!+1,FALSE)),"",VLOOKUP(E101,労務比率,'報告書（事業主控）に入力してください'!#REF!+1,FALSE))</f>
        <v/>
      </c>
      <c r="I101" s="92" t="e">
        <f>'報告書（事業主控）に入力してください'!#REF!</f>
        <v>#REF!</v>
      </c>
      <c r="J101" s="92" t="e">
        <f>'報告書（事業主控）に入力してください'!#REF!</f>
        <v>#REF!</v>
      </c>
      <c r="K101" s="92" t="e">
        <f>'報告書（事業主控）に入力してください'!#REF!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'報告書（事業主控）に入力してください'!#REF!</f>
        <v>#REF!</v>
      </c>
      <c r="E102" s="92" t="e">
        <f>'報告書（事業主控）に入力してください'!#REF!</f>
        <v>#REF!</v>
      </c>
      <c r="F102" s="92" t="e">
        <f>'報告書（事業主控）に入力してください'!#REF!</f>
        <v>#REF!</v>
      </c>
      <c r="G102" s="92" t="str">
        <f>IF(ISERROR(VLOOKUP(E102,労務比率,'報告書（事業主控）に入力してください'!#REF!,FALSE)),"",VLOOKUP(E102,労務比率,'報告書（事業主控）に入力してください'!#REF!,FALSE))</f>
        <v/>
      </c>
      <c r="H102" s="92" t="str">
        <f>IF(ISERROR(VLOOKUP(E102,労務比率,'報告書（事業主控）に入力してください'!#REF!+1,FALSE)),"",VLOOKUP(E102,労務比率,'報告書（事業主控）に入力してください'!#REF!+1,FALSE))</f>
        <v/>
      </c>
      <c r="I102" s="92" t="e">
        <f>'報告書（事業主控）に入力してください'!#REF!</f>
        <v>#REF!</v>
      </c>
      <c r="J102" s="92" t="e">
        <f>'報告書（事業主控）に入力してください'!#REF!</f>
        <v>#REF!</v>
      </c>
      <c r="K102" s="92" t="e">
        <f>'報告書（事業主控）に入力してください'!#REF!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'報告書（事業主控）に入力してください'!#REF!</f>
        <v>#REF!</v>
      </c>
      <c r="E103" s="92" t="e">
        <f>'報告書（事業主控）に入力してください'!#REF!</f>
        <v>#REF!</v>
      </c>
      <c r="F103" s="92" t="e">
        <f>'報告書（事業主控）に入力してください'!#REF!</f>
        <v>#REF!</v>
      </c>
      <c r="G103" s="92" t="str">
        <f>IF(ISERROR(VLOOKUP(E103,労務比率,'報告書（事業主控）に入力してください'!#REF!,FALSE)),"",VLOOKUP(E103,労務比率,'報告書（事業主控）に入力してください'!#REF!,FALSE))</f>
        <v/>
      </c>
      <c r="H103" s="92" t="str">
        <f>IF(ISERROR(VLOOKUP(E103,労務比率,'報告書（事業主控）に入力してください'!#REF!+1,FALSE)),"",VLOOKUP(E103,労務比率,'報告書（事業主控）に入力してください'!#REF!+1,FALSE))</f>
        <v/>
      </c>
      <c r="I103" s="92" t="e">
        <f>'報告書（事業主控）に入力してください'!#REF!</f>
        <v>#REF!</v>
      </c>
      <c r="J103" s="92" t="e">
        <f>'報告書（事業主控）に入力してください'!#REF!</f>
        <v>#REF!</v>
      </c>
      <c r="K103" s="92" t="e">
        <f>'報告書（事業主控）に入力してください'!#REF!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'報告書（事業主控）に入力してください'!#REF!</f>
        <v>#REF!</v>
      </c>
      <c r="E104" s="92" t="e">
        <f>'報告書（事業主控）に入力してください'!#REF!</f>
        <v>#REF!</v>
      </c>
      <c r="F104" s="92" t="e">
        <f>'報告書（事業主控）に入力してください'!#REF!</f>
        <v>#REF!</v>
      </c>
      <c r="G104" s="92" t="str">
        <f>IF(ISERROR(VLOOKUP(E104,労務比率,'報告書（事業主控）に入力してください'!#REF!,FALSE)),"",VLOOKUP(E104,労務比率,'報告書（事業主控）に入力してください'!#REF!,FALSE))</f>
        <v/>
      </c>
      <c r="H104" s="92" t="str">
        <f>IF(ISERROR(VLOOKUP(E104,労務比率,'報告書（事業主控）に入力してください'!#REF!+1,FALSE)),"",VLOOKUP(E104,労務比率,'報告書（事業主控）に入力してください'!#REF!+1,FALSE))</f>
        <v/>
      </c>
      <c r="I104" s="92" t="e">
        <f>'報告書（事業主控）に入力してください'!#REF!</f>
        <v>#REF!</v>
      </c>
      <c r="J104" s="92" t="e">
        <f>'報告書（事業主控）に入力してください'!#REF!</f>
        <v>#REF!</v>
      </c>
      <c r="K104" s="92" t="e">
        <f>'報告書（事業主控）に入力してください'!#REF!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'報告書（事業主控）に入力してください'!#REF!</f>
        <v>#REF!</v>
      </c>
      <c r="E105" s="92" t="e">
        <f>'報告書（事業主控）に入力してください'!#REF!</f>
        <v>#REF!</v>
      </c>
      <c r="F105" s="92" t="e">
        <f>'報告書（事業主控）に入力してください'!#REF!</f>
        <v>#REF!</v>
      </c>
      <c r="G105" s="92" t="str">
        <f>IF(ISERROR(VLOOKUP(E105,労務比率,'報告書（事業主控）に入力してください'!#REF!,FALSE)),"",VLOOKUP(E105,労務比率,'報告書（事業主控）に入力してください'!#REF!,FALSE))</f>
        <v/>
      </c>
      <c r="H105" s="92" t="str">
        <f>IF(ISERROR(VLOOKUP(E105,労務比率,'報告書（事業主控）に入力してください'!#REF!+1,FALSE)),"",VLOOKUP(E105,労務比率,'報告書（事業主控）に入力してください'!#REF!+1,FALSE))</f>
        <v/>
      </c>
      <c r="I105" s="92" t="e">
        <f>'報告書（事業主控）に入力してください'!#REF!</f>
        <v>#REF!</v>
      </c>
      <c r="J105" s="92" t="e">
        <f>'報告書（事業主控）に入力してください'!#REF!</f>
        <v>#REF!</v>
      </c>
      <c r="K105" s="92" t="e">
        <f>'報告書（事業主控）に入力してください'!#REF!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'報告書（事業主控）に入力してください'!#REF!</f>
        <v>#REF!</v>
      </c>
      <c r="E106" s="92" t="e">
        <f>'報告書（事業主控）に入力してください'!#REF!</f>
        <v>#REF!</v>
      </c>
      <c r="F106" s="92" t="e">
        <f>'報告書（事業主控）に入力してください'!#REF!</f>
        <v>#REF!</v>
      </c>
      <c r="G106" s="92" t="str">
        <f>IF(ISERROR(VLOOKUP(E106,労務比率,'報告書（事業主控）に入力してください'!#REF!,FALSE)),"",VLOOKUP(E106,労務比率,'報告書（事業主控）に入力してください'!#REF!,FALSE))</f>
        <v/>
      </c>
      <c r="H106" s="92" t="str">
        <f>IF(ISERROR(VLOOKUP(E106,労務比率,'報告書（事業主控）に入力してください'!#REF!+1,FALSE)),"",VLOOKUP(E106,労務比率,'報告書（事業主控）に入力してください'!#REF!+1,FALSE))</f>
        <v/>
      </c>
      <c r="I106" s="92" t="e">
        <f>'報告書（事業主控）に入力してください'!#REF!</f>
        <v>#REF!</v>
      </c>
      <c r="J106" s="92" t="e">
        <f>'報告書（事業主控）に入力してください'!#REF!</f>
        <v>#REF!</v>
      </c>
      <c r="K106" s="92" t="e">
        <f>'報告書（事業主控）に入力してください'!#REF!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'報告書（事業主控）に入力してください'!#REF!</f>
        <v>#REF!</v>
      </c>
      <c r="E107" s="92" t="e">
        <f>'報告書（事業主控）に入力してください'!#REF!</f>
        <v>#REF!</v>
      </c>
      <c r="F107" s="92" t="e">
        <f>'報告書（事業主控）に入力してください'!#REF!</f>
        <v>#REF!</v>
      </c>
      <c r="G107" s="92" t="str">
        <f>IF(ISERROR(VLOOKUP(E107,労務比率,'報告書（事業主控）に入力してください'!#REF!,FALSE)),"",VLOOKUP(E107,労務比率,'報告書（事業主控）に入力してください'!#REF!,FALSE))</f>
        <v/>
      </c>
      <c r="H107" s="92" t="str">
        <f>IF(ISERROR(VLOOKUP(E107,労務比率,'報告書（事業主控）に入力してください'!#REF!+1,FALSE)),"",VLOOKUP(E107,労務比率,'報告書（事業主控）に入力してください'!#REF!+1,FALSE))</f>
        <v/>
      </c>
      <c r="I107" s="92" t="e">
        <f>'報告書（事業主控）に入力してください'!#REF!</f>
        <v>#REF!</v>
      </c>
      <c r="J107" s="92" t="e">
        <f>'報告書（事業主控）に入力してください'!#REF!</f>
        <v>#REF!</v>
      </c>
      <c r="K107" s="92" t="e">
        <f>'報告書（事業主控）に入力してください'!#REF!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'報告書（事業主控）に入力してください'!#REF!</f>
        <v>#REF!</v>
      </c>
      <c r="E108" s="92" t="e">
        <f>'報告書（事業主控）に入力してください'!#REF!</f>
        <v>#REF!</v>
      </c>
      <c r="F108" s="92" t="e">
        <f>'報告書（事業主控）に入力してください'!#REF!</f>
        <v>#REF!</v>
      </c>
      <c r="G108" s="92" t="str">
        <f>IF(ISERROR(VLOOKUP(E108,労務比率,'報告書（事業主控）に入力してください'!#REF!,FALSE)),"",VLOOKUP(E108,労務比率,'報告書（事業主控）に入力してください'!#REF!,FALSE))</f>
        <v/>
      </c>
      <c r="H108" s="92" t="str">
        <f>IF(ISERROR(VLOOKUP(E108,労務比率,'報告書（事業主控）に入力してください'!#REF!+1,FALSE)),"",VLOOKUP(E108,労務比率,'報告書（事業主控）に入力してください'!#REF!+1,FALSE))</f>
        <v/>
      </c>
      <c r="I108" s="92" t="e">
        <f>'報告書（事業主控）に入力してください'!#REF!</f>
        <v>#REF!</v>
      </c>
      <c r="J108" s="92" t="e">
        <f>'報告書（事業主控）に入力してください'!#REF!</f>
        <v>#REF!</v>
      </c>
      <c r="K108" s="92" t="e">
        <f>'報告書（事業主控）に入力してください'!#REF!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'報告書（事業主控）に入力してください'!#REF!</f>
        <v>#REF!</v>
      </c>
      <c r="E109" s="92" t="e">
        <f>'報告書（事業主控）に入力してください'!#REF!</f>
        <v>#REF!</v>
      </c>
      <c r="F109" s="92" t="e">
        <f>'報告書（事業主控）に入力してください'!#REF!</f>
        <v>#REF!</v>
      </c>
      <c r="G109" s="92" t="str">
        <f>IF(ISERROR(VLOOKUP(E109,労務比率,'報告書（事業主控）に入力してください'!#REF!,FALSE)),"",VLOOKUP(E109,労務比率,'報告書（事業主控）に入力してください'!#REF!,FALSE))</f>
        <v/>
      </c>
      <c r="H109" s="92" t="str">
        <f>IF(ISERROR(VLOOKUP(E109,労務比率,'報告書（事業主控）に入力してください'!#REF!+1,FALSE)),"",VLOOKUP(E109,労務比率,'報告書（事業主控）に入力してください'!#REF!+1,FALSE))</f>
        <v/>
      </c>
      <c r="I109" s="92" t="e">
        <f>'報告書（事業主控）に入力してください'!#REF!</f>
        <v>#REF!</v>
      </c>
      <c r="J109" s="92" t="e">
        <f>'報告書（事業主控）に入力してください'!#REF!</f>
        <v>#REF!</v>
      </c>
      <c r="K109" s="92" t="e">
        <f>'報告書（事業主控）に入力してください'!#REF!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'報告書（事業主控）に入力してください'!#REF!</f>
        <v>#REF!</v>
      </c>
      <c r="E110" s="92" t="e">
        <f>'報告書（事業主控）に入力してください'!#REF!</f>
        <v>#REF!</v>
      </c>
      <c r="F110" s="92" t="e">
        <f>'報告書（事業主控）に入力してください'!#REF!</f>
        <v>#REF!</v>
      </c>
      <c r="G110" s="92" t="str">
        <f>IF(ISERROR(VLOOKUP(E110,労務比率,'報告書（事業主控）に入力してください'!#REF!,FALSE)),"",VLOOKUP(E110,労務比率,'報告書（事業主控）に入力してください'!#REF!,FALSE))</f>
        <v/>
      </c>
      <c r="H110" s="92" t="str">
        <f>IF(ISERROR(VLOOKUP(E110,労務比率,'報告書（事業主控）に入力してください'!#REF!+1,FALSE)),"",VLOOKUP(E110,労務比率,'報告書（事業主控）に入力してください'!#REF!+1,FALSE))</f>
        <v/>
      </c>
      <c r="I110" s="92" t="e">
        <f>'報告書（事業主控）に入力してください'!#REF!</f>
        <v>#REF!</v>
      </c>
      <c r="J110" s="92" t="e">
        <f>'報告書（事業主控）に入力してください'!#REF!</f>
        <v>#REF!</v>
      </c>
      <c r="K110" s="92" t="e">
        <f>'報告書（事業主控）に入力してください'!#REF!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'報告書（事業主控）に入力してください'!#REF!</f>
        <v>#REF!</v>
      </c>
      <c r="E111" s="92" t="e">
        <f>'報告書（事業主控）に入力してください'!#REF!</f>
        <v>#REF!</v>
      </c>
      <c r="F111" s="92" t="e">
        <f>'報告書（事業主控）に入力してください'!#REF!</f>
        <v>#REF!</v>
      </c>
      <c r="G111" s="92" t="str">
        <f>IF(ISERROR(VLOOKUP(E111,労務比率,'報告書（事業主控）に入力してください'!#REF!,FALSE)),"",VLOOKUP(E111,労務比率,'報告書（事業主控）に入力してください'!#REF!,FALSE))</f>
        <v/>
      </c>
      <c r="H111" s="92" t="str">
        <f>IF(ISERROR(VLOOKUP(E111,労務比率,'報告書（事業主控）に入力してください'!#REF!+1,FALSE)),"",VLOOKUP(E111,労務比率,'報告書（事業主控）に入力してください'!#REF!+1,FALSE))</f>
        <v/>
      </c>
      <c r="I111" s="92" t="e">
        <f>'報告書（事業主控）に入力してください'!#REF!</f>
        <v>#REF!</v>
      </c>
      <c r="J111" s="92" t="e">
        <f>'報告書（事業主控）に入力してください'!#REF!</f>
        <v>#REF!</v>
      </c>
      <c r="K111" s="92" t="e">
        <f>'報告書（事業主控）に入力してください'!#REF!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'報告書（事業主控）に入力してください'!#REF!</f>
        <v>#REF!</v>
      </c>
      <c r="E112" s="92" t="e">
        <f>'報告書（事業主控）に入力してください'!#REF!</f>
        <v>#REF!</v>
      </c>
      <c r="F112" s="92" t="e">
        <f>'報告書（事業主控）に入力してください'!#REF!</f>
        <v>#REF!</v>
      </c>
      <c r="G112" s="92" t="str">
        <f>IF(ISERROR(VLOOKUP(E112,労務比率,'報告書（事業主控）に入力してください'!#REF!,FALSE)),"",VLOOKUP(E112,労務比率,'報告書（事業主控）に入力してください'!#REF!,FALSE))</f>
        <v/>
      </c>
      <c r="H112" s="92" t="str">
        <f>IF(ISERROR(VLOOKUP(E112,労務比率,'報告書（事業主控）に入力してください'!#REF!+1,FALSE)),"",VLOOKUP(E112,労務比率,'報告書（事業主控）に入力してください'!#REF!+1,FALSE))</f>
        <v/>
      </c>
      <c r="I112" s="92" t="e">
        <f>'報告書（事業主控）に入力してください'!#REF!</f>
        <v>#REF!</v>
      </c>
      <c r="J112" s="92" t="e">
        <f>'報告書（事業主控）に入力してください'!#REF!</f>
        <v>#REF!</v>
      </c>
      <c r="K112" s="92" t="e">
        <f>'報告書（事業主控）に入力してください'!#REF!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'報告書（事業主控）に入力してください'!#REF!</f>
        <v>#REF!</v>
      </c>
      <c r="E113" s="92" t="e">
        <f>'報告書（事業主控）に入力してください'!#REF!</f>
        <v>#REF!</v>
      </c>
      <c r="F113" s="92" t="e">
        <f>'報告書（事業主控）に入力してください'!#REF!</f>
        <v>#REF!</v>
      </c>
      <c r="G113" s="92" t="str">
        <f>IF(ISERROR(VLOOKUP(E113,労務比率,'報告書（事業主控）に入力してください'!#REF!,FALSE)),"",VLOOKUP(E113,労務比率,'報告書（事業主控）に入力してください'!#REF!,FALSE))</f>
        <v/>
      </c>
      <c r="H113" s="92" t="str">
        <f>IF(ISERROR(VLOOKUP(E113,労務比率,'報告書（事業主控）に入力してください'!#REF!+1,FALSE)),"",VLOOKUP(E113,労務比率,'報告書（事業主控）に入力してください'!#REF!+1,FALSE))</f>
        <v/>
      </c>
      <c r="I113" s="92" t="e">
        <f>'報告書（事業主控）に入力してください'!#REF!</f>
        <v>#REF!</v>
      </c>
      <c r="J113" s="92" t="e">
        <f>'報告書（事業主控）に入力してください'!#REF!</f>
        <v>#REF!</v>
      </c>
      <c r="K113" s="92" t="e">
        <f>'報告書（事業主控）に入力してください'!#REF!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'報告書（事業主控）に入力してください'!#REF!</f>
        <v>#REF!</v>
      </c>
      <c r="E114" s="92" t="e">
        <f>'報告書（事業主控）に入力してください'!#REF!</f>
        <v>#REF!</v>
      </c>
      <c r="F114" s="92" t="e">
        <f>'報告書（事業主控）に入力してください'!#REF!</f>
        <v>#REF!</v>
      </c>
      <c r="G114" s="92" t="str">
        <f>IF(ISERROR(VLOOKUP(E114,労務比率,'報告書（事業主控）に入力してください'!#REF!,FALSE)),"",VLOOKUP(E114,労務比率,'報告書（事業主控）に入力してください'!#REF!,FALSE))</f>
        <v/>
      </c>
      <c r="H114" s="92" t="str">
        <f>IF(ISERROR(VLOOKUP(E114,労務比率,'報告書（事業主控）に入力してください'!#REF!+1,FALSE)),"",VLOOKUP(E114,労務比率,'報告書（事業主控）に入力してください'!#REF!+1,FALSE))</f>
        <v/>
      </c>
      <c r="I114" s="92" t="e">
        <f>'報告書（事業主控）に入力してください'!#REF!</f>
        <v>#REF!</v>
      </c>
      <c r="J114" s="92" t="e">
        <f>'報告書（事業主控）に入力してください'!#REF!</f>
        <v>#REF!</v>
      </c>
      <c r="K114" s="92" t="e">
        <f>'報告書（事業主控）に入力してください'!#REF!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'報告書（事業主控）に入力してください'!#REF!</f>
        <v>#REF!</v>
      </c>
      <c r="E115" s="92" t="e">
        <f>'報告書（事業主控）に入力してください'!#REF!</f>
        <v>#REF!</v>
      </c>
      <c r="F115" s="92" t="e">
        <f>'報告書（事業主控）に入力してください'!#REF!</f>
        <v>#REF!</v>
      </c>
      <c r="G115" s="92" t="str">
        <f>IF(ISERROR(VLOOKUP(E115,労務比率,'報告書（事業主控）に入力してください'!#REF!,FALSE)),"",VLOOKUP(E115,労務比率,'報告書（事業主控）に入力してください'!#REF!,FALSE))</f>
        <v/>
      </c>
      <c r="H115" s="92" t="str">
        <f>IF(ISERROR(VLOOKUP(E115,労務比率,'報告書（事業主控）に入力してください'!#REF!+1,FALSE)),"",VLOOKUP(E115,労務比率,'報告書（事業主控）に入力してください'!#REF!+1,FALSE))</f>
        <v/>
      </c>
      <c r="I115" s="92" t="e">
        <f>'報告書（事業主控）に入力してください'!#REF!</f>
        <v>#REF!</v>
      </c>
      <c r="J115" s="92" t="e">
        <f>'報告書（事業主控）に入力してください'!#REF!</f>
        <v>#REF!</v>
      </c>
      <c r="K115" s="92" t="e">
        <f>'報告書（事業主控）に入力してください'!#REF!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'報告書（事業主控）に入力してください'!#REF!</f>
        <v>#REF!</v>
      </c>
      <c r="E116" s="92" t="e">
        <f>'報告書（事業主控）に入力してください'!#REF!</f>
        <v>#REF!</v>
      </c>
      <c r="F116" s="92" t="e">
        <f>'報告書（事業主控）に入力してください'!#REF!</f>
        <v>#REF!</v>
      </c>
      <c r="G116" s="92" t="str">
        <f>IF(ISERROR(VLOOKUP(E116,労務比率,'報告書（事業主控）に入力してください'!#REF!,FALSE)),"",VLOOKUP(E116,労務比率,'報告書（事業主控）に入力してください'!#REF!,FALSE))</f>
        <v/>
      </c>
      <c r="H116" s="92" t="str">
        <f>IF(ISERROR(VLOOKUP(E116,労務比率,'報告書（事業主控）に入力してください'!#REF!+1,FALSE)),"",VLOOKUP(E116,労務比率,'報告書（事業主控）に入力してください'!#REF!+1,FALSE))</f>
        <v/>
      </c>
      <c r="I116" s="92" t="e">
        <f>'報告書（事業主控）に入力してください'!#REF!</f>
        <v>#REF!</v>
      </c>
      <c r="J116" s="92" t="e">
        <f>'報告書（事業主控）に入力してください'!#REF!</f>
        <v>#REF!</v>
      </c>
      <c r="K116" s="92" t="e">
        <f>'報告書（事業主控）に入力してください'!#REF!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'報告書（事業主控）に入力してください'!#REF!</f>
        <v>#REF!</v>
      </c>
      <c r="E117" s="92" t="e">
        <f>'報告書（事業主控）に入力してください'!#REF!</f>
        <v>#REF!</v>
      </c>
      <c r="F117" s="92" t="e">
        <f>'報告書（事業主控）に入力してください'!#REF!</f>
        <v>#REF!</v>
      </c>
      <c r="G117" s="92" t="str">
        <f>IF(ISERROR(VLOOKUP(E117,労務比率,'報告書（事業主控）に入力してください'!#REF!,FALSE)),"",VLOOKUP(E117,労務比率,'報告書（事業主控）に入力してください'!#REF!,FALSE))</f>
        <v/>
      </c>
      <c r="H117" s="92" t="str">
        <f>IF(ISERROR(VLOOKUP(E117,労務比率,'報告書（事業主控）に入力してください'!#REF!+1,FALSE)),"",VLOOKUP(E117,労務比率,'報告書（事業主控）に入力してください'!#REF!+1,FALSE))</f>
        <v/>
      </c>
      <c r="I117" s="92" t="e">
        <f>'報告書（事業主控）に入力してください'!#REF!</f>
        <v>#REF!</v>
      </c>
      <c r="J117" s="92" t="e">
        <f>'報告書（事業主控）に入力してください'!#REF!</f>
        <v>#REF!</v>
      </c>
      <c r="K117" s="92" t="e">
        <f>'報告書（事業主控）に入力してください'!#REF!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'報告書（事業主控）に入力してください'!#REF!</f>
        <v>#REF!</v>
      </c>
      <c r="E118" s="92" t="e">
        <f>'報告書（事業主控）に入力してください'!#REF!</f>
        <v>#REF!</v>
      </c>
      <c r="F118" s="92" t="e">
        <f>'報告書（事業主控）に入力してください'!#REF!</f>
        <v>#REF!</v>
      </c>
      <c r="G118" s="92" t="str">
        <f>IF(ISERROR(VLOOKUP(E118,労務比率,'報告書（事業主控）に入力してください'!#REF!,FALSE)),"",VLOOKUP(E118,労務比率,'報告書（事業主控）に入力してください'!#REF!,FALSE))</f>
        <v/>
      </c>
      <c r="H118" s="92" t="str">
        <f>IF(ISERROR(VLOOKUP(E118,労務比率,'報告書（事業主控）に入力してください'!#REF!+1,FALSE)),"",VLOOKUP(E118,労務比率,'報告書（事業主控）に入力してください'!#REF!+1,FALSE))</f>
        <v/>
      </c>
      <c r="I118" s="92" t="e">
        <f>'報告書（事業主控）に入力してください'!#REF!</f>
        <v>#REF!</v>
      </c>
      <c r="J118" s="92" t="e">
        <f>'報告書（事業主控）に入力してください'!#REF!</f>
        <v>#REF!</v>
      </c>
      <c r="K118" s="92" t="e">
        <f>'報告書（事業主控）に入力してください'!#REF!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'報告書（事業主控）に入力してください'!#REF!</f>
        <v>#REF!</v>
      </c>
      <c r="E119" s="92" t="e">
        <f>'報告書（事業主控）に入力してください'!#REF!</f>
        <v>#REF!</v>
      </c>
      <c r="F119" s="92" t="e">
        <f>'報告書（事業主控）に入力してください'!#REF!</f>
        <v>#REF!</v>
      </c>
      <c r="G119" s="92" t="str">
        <f>IF(ISERROR(VLOOKUP(E119,労務比率,'報告書（事業主控）に入力してください'!#REF!,FALSE)),"",VLOOKUP(E119,労務比率,'報告書（事業主控）に入力してください'!#REF!,FALSE))</f>
        <v/>
      </c>
      <c r="H119" s="92" t="str">
        <f>IF(ISERROR(VLOOKUP(E119,労務比率,'報告書（事業主控）に入力してください'!#REF!+1,FALSE)),"",VLOOKUP(E119,労務比率,'報告書（事業主控）に入力してください'!#REF!+1,FALSE))</f>
        <v/>
      </c>
      <c r="I119" s="92" t="e">
        <f>'報告書（事業主控）に入力してください'!#REF!</f>
        <v>#REF!</v>
      </c>
      <c r="J119" s="92" t="e">
        <f>'報告書（事業主控）に入力してください'!#REF!</f>
        <v>#REF!</v>
      </c>
      <c r="K119" s="92" t="e">
        <f>'報告書（事業主控）に入力してください'!#REF!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'報告書（事業主控）に入力してください'!#REF!</f>
        <v>#REF!</v>
      </c>
      <c r="E120" s="92" t="e">
        <f>'報告書（事業主控）に入力してください'!#REF!</f>
        <v>#REF!</v>
      </c>
      <c r="F120" s="92" t="e">
        <f>'報告書（事業主控）に入力してください'!#REF!</f>
        <v>#REF!</v>
      </c>
      <c r="G120" s="92" t="str">
        <f>IF(ISERROR(VLOOKUP(E120,労務比率,'報告書（事業主控）に入力してください'!#REF!,FALSE)),"",VLOOKUP(E120,労務比率,'報告書（事業主控）に入力してください'!#REF!,FALSE))</f>
        <v/>
      </c>
      <c r="H120" s="92" t="str">
        <f>IF(ISERROR(VLOOKUP(E120,労務比率,'報告書（事業主控）に入力してください'!#REF!+1,FALSE)),"",VLOOKUP(E120,労務比率,'報告書（事業主控）に入力してください'!#REF!+1,FALSE))</f>
        <v/>
      </c>
      <c r="I120" s="92" t="e">
        <f>'報告書（事業主控）に入力してください'!#REF!</f>
        <v>#REF!</v>
      </c>
      <c r="J120" s="92" t="e">
        <f>'報告書（事業主控）に入力してください'!#REF!</f>
        <v>#REF!</v>
      </c>
      <c r="K120" s="92" t="e">
        <f>'報告書（事業主控）に入力してください'!#REF!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'報告書（事業主控）に入力してください'!#REF!</f>
        <v>#REF!</v>
      </c>
      <c r="E121" s="92" t="e">
        <f>'報告書（事業主控）に入力してください'!#REF!</f>
        <v>#REF!</v>
      </c>
      <c r="F121" s="92" t="e">
        <f>'報告書（事業主控）に入力してください'!#REF!</f>
        <v>#REF!</v>
      </c>
      <c r="G121" s="92" t="str">
        <f>IF(ISERROR(VLOOKUP(E121,労務比率,'報告書（事業主控）に入力してください'!#REF!,FALSE)),"",VLOOKUP(E121,労務比率,'報告書（事業主控）に入力してください'!#REF!,FALSE))</f>
        <v/>
      </c>
      <c r="H121" s="92" t="str">
        <f>IF(ISERROR(VLOOKUP(E121,労務比率,'報告書（事業主控）に入力してください'!#REF!+1,FALSE)),"",VLOOKUP(E121,労務比率,'報告書（事業主控）に入力してください'!#REF!+1,FALSE))</f>
        <v/>
      </c>
      <c r="I121" s="92" t="e">
        <f>'報告書（事業主控）に入力してください'!#REF!</f>
        <v>#REF!</v>
      </c>
      <c r="J121" s="92" t="e">
        <f>'報告書（事業主控）に入力してください'!#REF!</f>
        <v>#REF!</v>
      </c>
      <c r="K121" s="92" t="e">
        <f>'報告書（事業主控）に入力してください'!#REF!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'報告書（事業主控）に入力してください'!#REF!</f>
        <v>#REF!</v>
      </c>
      <c r="E122" s="92" t="e">
        <f>'報告書（事業主控）に入力してください'!#REF!</f>
        <v>#REF!</v>
      </c>
      <c r="F122" s="92" t="e">
        <f>'報告書（事業主控）に入力してください'!#REF!</f>
        <v>#REF!</v>
      </c>
      <c r="G122" s="92" t="str">
        <f>IF(ISERROR(VLOOKUP(E122,労務比率,'報告書（事業主控）に入力してください'!#REF!,FALSE)),"",VLOOKUP(E122,労務比率,'報告書（事業主控）に入力してください'!#REF!,FALSE))</f>
        <v/>
      </c>
      <c r="H122" s="92" t="str">
        <f>IF(ISERROR(VLOOKUP(E122,労務比率,'報告書（事業主控）に入力してください'!#REF!+1,FALSE)),"",VLOOKUP(E122,労務比率,'報告書（事業主控）に入力してください'!#REF!+1,FALSE))</f>
        <v/>
      </c>
      <c r="I122" s="92" t="e">
        <f>'報告書（事業主控）に入力してください'!#REF!</f>
        <v>#REF!</v>
      </c>
      <c r="J122" s="92" t="e">
        <f>'報告書（事業主控）に入力してください'!#REF!</f>
        <v>#REF!</v>
      </c>
      <c r="K122" s="92" t="e">
        <f>'報告書（事業主控）に入力してください'!#REF!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'報告書（事業主控）に入力してください'!#REF!</f>
        <v>#REF!</v>
      </c>
      <c r="E123" s="92" t="e">
        <f>'報告書（事業主控）に入力してください'!#REF!</f>
        <v>#REF!</v>
      </c>
      <c r="F123" s="92" t="e">
        <f>'報告書（事業主控）に入力してください'!#REF!</f>
        <v>#REF!</v>
      </c>
      <c r="G123" s="92" t="str">
        <f>IF(ISERROR(VLOOKUP(E123,労務比率,'報告書（事業主控）に入力してください'!#REF!,FALSE)),"",VLOOKUP(E123,労務比率,'報告書（事業主控）に入力してください'!#REF!,FALSE))</f>
        <v/>
      </c>
      <c r="H123" s="92" t="str">
        <f>IF(ISERROR(VLOOKUP(E123,労務比率,'報告書（事業主控）に入力してください'!#REF!+1,FALSE)),"",VLOOKUP(E123,労務比率,'報告書（事業主控）に入力してください'!#REF!+1,FALSE))</f>
        <v/>
      </c>
      <c r="I123" s="92" t="e">
        <f>'報告書（事業主控）に入力してください'!#REF!</f>
        <v>#REF!</v>
      </c>
      <c r="J123" s="92" t="e">
        <f>'報告書（事業主控）に入力してください'!#REF!</f>
        <v>#REF!</v>
      </c>
      <c r="K123" s="92" t="e">
        <f>'報告書（事業主控）に入力してください'!#REF!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'報告書（事業主控）に入力してください'!#REF!</f>
        <v>#REF!</v>
      </c>
      <c r="E124" s="92" t="e">
        <f>'報告書（事業主控）に入力してください'!#REF!</f>
        <v>#REF!</v>
      </c>
      <c r="F124" s="92" t="e">
        <f>'報告書（事業主控）に入力してください'!#REF!</f>
        <v>#REF!</v>
      </c>
      <c r="G124" s="92" t="str">
        <f>IF(ISERROR(VLOOKUP(E124,労務比率,'報告書（事業主控）に入力してください'!#REF!,FALSE)),"",VLOOKUP(E124,労務比率,'報告書（事業主控）に入力してください'!#REF!,FALSE))</f>
        <v/>
      </c>
      <c r="H124" s="92" t="str">
        <f>IF(ISERROR(VLOOKUP(E124,労務比率,'報告書（事業主控）に入力してください'!#REF!+1,FALSE)),"",VLOOKUP(E124,労務比率,'報告書（事業主控）に入力してください'!#REF!+1,FALSE))</f>
        <v/>
      </c>
      <c r="I124" s="92" t="e">
        <f>'報告書（事業主控）に入力してください'!#REF!</f>
        <v>#REF!</v>
      </c>
      <c r="J124" s="92" t="e">
        <f>'報告書（事業主控）に入力してください'!#REF!</f>
        <v>#REF!</v>
      </c>
      <c r="K124" s="92" t="e">
        <f>'報告書（事業主控）に入力してください'!#REF!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'報告書（事業主控）に入力してください'!#REF!</f>
        <v>#REF!</v>
      </c>
      <c r="E125" s="92" t="e">
        <f>'報告書（事業主控）に入力してください'!#REF!</f>
        <v>#REF!</v>
      </c>
      <c r="F125" s="92" t="e">
        <f>'報告書（事業主控）に入力してください'!#REF!</f>
        <v>#REF!</v>
      </c>
      <c r="G125" s="92" t="str">
        <f>IF(ISERROR(VLOOKUP(E125,労務比率,'報告書（事業主控）に入力してください'!#REF!,FALSE)),"",VLOOKUP(E125,労務比率,'報告書（事業主控）に入力してください'!#REF!,FALSE))</f>
        <v/>
      </c>
      <c r="H125" s="92" t="str">
        <f>IF(ISERROR(VLOOKUP(E125,労務比率,'報告書（事業主控）に入力してください'!#REF!+1,FALSE)),"",VLOOKUP(E125,労務比率,'報告書（事業主控）に入力してください'!#REF!+1,FALSE))</f>
        <v/>
      </c>
      <c r="I125" s="92" t="e">
        <f>'報告書（事業主控）に入力してください'!#REF!</f>
        <v>#REF!</v>
      </c>
      <c r="J125" s="92" t="e">
        <f>'報告書（事業主控）に入力してください'!#REF!</f>
        <v>#REF!</v>
      </c>
      <c r="K125" s="92" t="e">
        <f>'報告書（事業主控）に入力してください'!#REF!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'報告書（事業主控）に入力してください'!#REF!</f>
        <v>#REF!</v>
      </c>
      <c r="E126" s="92" t="e">
        <f>'報告書（事業主控）に入力してください'!#REF!</f>
        <v>#REF!</v>
      </c>
      <c r="F126" s="92" t="e">
        <f>'報告書（事業主控）に入力してください'!#REF!</f>
        <v>#REF!</v>
      </c>
      <c r="G126" s="92" t="str">
        <f>IF(ISERROR(VLOOKUP(E126,労務比率,'報告書（事業主控）に入力してください'!#REF!,FALSE)),"",VLOOKUP(E126,労務比率,'報告書（事業主控）に入力してください'!#REF!,FALSE))</f>
        <v/>
      </c>
      <c r="H126" s="92" t="str">
        <f>IF(ISERROR(VLOOKUP(E126,労務比率,'報告書（事業主控）に入力してください'!#REF!+1,FALSE)),"",VLOOKUP(E126,労務比率,'報告書（事業主控）に入力してください'!#REF!+1,FALSE))</f>
        <v/>
      </c>
      <c r="I126" s="92" t="e">
        <f>'報告書（事業主控）に入力してください'!#REF!</f>
        <v>#REF!</v>
      </c>
      <c r="J126" s="92" t="e">
        <f>'報告書（事業主控）に入力してください'!#REF!</f>
        <v>#REF!</v>
      </c>
      <c r="K126" s="92" t="e">
        <f>'報告書（事業主控）に入力してください'!#REF!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'報告書（事業主控）に入力してください'!#REF!</f>
        <v>#REF!</v>
      </c>
      <c r="E127" s="92" t="e">
        <f>'報告書（事業主控）に入力してください'!#REF!</f>
        <v>#REF!</v>
      </c>
      <c r="F127" s="92" t="e">
        <f>'報告書（事業主控）に入力してください'!#REF!</f>
        <v>#REF!</v>
      </c>
      <c r="G127" s="92" t="str">
        <f>IF(ISERROR(VLOOKUP(E127,労務比率,'報告書（事業主控）に入力してください'!#REF!,FALSE)),"",VLOOKUP(E127,労務比率,'報告書（事業主控）に入力してください'!#REF!,FALSE))</f>
        <v/>
      </c>
      <c r="H127" s="92" t="str">
        <f>IF(ISERROR(VLOOKUP(E127,労務比率,'報告書（事業主控）に入力してください'!#REF!+1,FALSE)),"",VLOOKUP(E127,労務比率,'報告書（事業主控）に入力してください'!#REF!+1,FALSE))</f>
        <v/>
      </c>
      <c r="I127" s="92" t="e">
        <f>'報告書（事業主控）に入力してください'!#REF!</f>
        <v>#REF!</v>
      </c>
      <c r="J127" s="92" t="e">
        <f>'報告書（事業主控）に入力してください'!#REF!</f>
        <v>#REF!</v>
      </c>
      <c r="K127" s="92" t="e">
        <f>'報告書（事業主控）に入力してください'!#REF!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'報告書（事業主控）に入力してください'!#REF!</f>
        <v>#REF!</v>
      </c>
      <c r="E128" s="92" t="e">
        <f>'報告書（事業主控）に入力してください'!#REF!</f>
        <v>#REF!</v>
      </c>
      <c r="F128" s="92" t="e">
        <f>'報告書（事業主控）に入力してください'!#REF!</f>
        <v>#REF!</v>
      </c>
      <c r="G128" s="92" t="str">
        <f>IF(ISERROR(VLOOKUP(E128,労務比率,'報告書（事業主控）に入力してください'!#REF!,FALSE)),"",VLOOKUP(E128,労務比率,'報告書（事業主控）に入力してください'!#REF!,FALSE))</f>
        <v/>
      </c>
      <c r="H128" s="92" t="str">
        <f>IF(ISERROR(VLOOKUP(E128,労務比率,'報告書（事業主控）に入力してください'!#REF!+1,FALSE)),"",VLOOKUP(E128,労務比率,'報告書（事業主控）に入力してください'!#REF!+1,FALSE))</f>
        <v/>
      </c>
      <c r="I128" s="92" t="e">
        <f>'報告書（事業主控）に入力してください'!#REF!</f>
        <v>#REF!</v>
      </c>
      <c r="J128" s="92" t="e">
        <f>'報告書（事業主控）に入力してください'!#REF!</f>
        <v>#REF!</v>
      </c>
      <c r="K128" s="92" t="e">
        <f>'報告書（事業主控）に入力してください'!#REF!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'報告書（事業主控）に入力してください'!#REF!</f>
        <v>#REF!</v>
      </c>
      <c r="E129" s="92" t="e">
        <f>'報告書（事業主控）に入力してください'!#REF!</f>
        <v>#REF!</v>
      </c>
      <c r="F129" s="92" t="e">
        <f>'報告書（事業主控）に入力してください'!#REF!</f>
        <v>#REF!</v>
      </c>
      <c r="G129" s="92" t="str">
        <f>IF(ISERROR(VLOOKUP(E129,労務比率,'報告書（事業主控）に入力してください'!#REF!,FALSE)),"",VLOOKUP(E129,労務比率,'報告書（事業主控）に入力してください'!#REF!,FALSE))</f>
        <v/>
      </c>
      <c r="H129" s="92" t="str">
        <f>IF(ISERROR(VLOOKUP(E129,労務比率,'報告書（事業主控）に入力してください'!#REF!+1,FALSE)),"",VLOOKUP(E129,労務比率,'報告書（事業主控）に入力してください'!#REF!+1,FALSE))</f>
        <v/>
      </c>
      <c r="I129" s="92" t="e">
        <f>'報告書（事業主控）に入力してください'!#REF!</f>
        <v>#REF!</v>
      </c>
      <c r="J129" s="92" t="e">
        <f>'報告書（事業主控）に入力してください'!#REF!</f>
        <v>#REF!</v>
      </c>
      <c r="K129" s="92" t="e">
        <f>'報告書（事業主控）に入力してください'!#REF!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'報告書（事業主控）に入力してください'!#REF!</f>
        <v>#REF!</v>
      </c>
      <c r="E130" s="92" t="e">
        <f>'報告書（事業主控）に入力してください'!#REF!</f>
        <v>#REF!</v>
      </c>
      <c r="F130" s="92" t="e">
        <f>'報告書（事業主控）に入力してください'!#REF!</f>
        <v>#REF!</v>
      </c>
      <c r="G130" s="92" t="str">
        <f>IF(ISERROR(VLOOKUP(E130,労務比率,'報告書（事業主控）に入力してください'!#REF!,FALSE)),"",VLOOKUP(E130,労務比率,'報告書（事業主控）に入力してください'!#REF!,FALSE))</f>
        <v/>
      </c>
      <c r="H130" s="92" t="str">
        <f>IF(ISERROR(VLOOKUP(E130,労務比率,'報告書（事業主控）に入力してください'!#REF!+1,FALSE)),"",VLOOKUP(E130,労務比率,'報告書（事業主控）に入力してください'!#REF!+1,FALSE))</f>
        <v/>
      </c>
      <c r="I130" s="92" t="e">
        <f>'報告書（事業主控）に入力してください'!#REF!</f>
        <v>#REF!</v>
      </c>
      <c r="J130" s="92" t="e">
        <f>'報告書（事業主控）に入力してください'!#REF!</f>
        <v>#REF!</v>
      </c>
      <c r="K130" s="92" t="e">
        <f>'報告書（事業主控）に入力してください'!#REF!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'報告書（事業主控）に入力してください'!#REF!</f>
        <v>#REF!</v>
      </c>
      <c r="E131" s="92" t="e">
        <f>'報告書（事業主控）に入力してください'!#REF!</f>
        <v>#REF!</v>
      </c>
      <c r="F131" s="92" t="e">
        <f>'報告書（事業主控）に入力してください'!#REF!</f>
        <v>#REF!</v>
      </c>
      <c r="G131" s="92" t="str">
        <f>IF(ISERROR(VLOOKUP(E131,労務比率,'報告書（事業主控）に入力してください'!#REF!,FALSE)),"",VLOOKUP(E131,労務比率,'報告書（事業主控）に入力してください'!#REF!,FALSE))</f>
        <v/>
      </c>
      <c r="H131" s="92" t="str">
        <f>IF(ISERROR(VLOOKUP(E131,労務比率,'報告書（事業主控）に入力してください'!#REF!+1,FALSE)),"",VLOOKUP(E131,労務比率,'報告書（事業主控）に入力してください'!#REF!+1,FALSE))</f>
        <v/>
      </c>
      <c r="I131" s="92" t="e">
        <f>'報告書（事業主控）に入力してください'!#REF!</f>
        <v>#REF!</v>
      </c>
      <c r="J131" s="92" t="e">
        <f>'報告書（事業主控）に入力してください'!#REF!</f>
        <v>#REF!</v>
      </c>
      <c r="K131" s="92" t="e">
        <f>'報告書（事業主控）に入力してください'!#REF!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'報告書（事業主控）に入力してください'!#REF!</f>
        <v>#REF!</v>
      </c>
      <c r="E132" s="92" t="e">
        <f>'報告書（事業主控）に入力してください'!#REF!</f>
        <v>#REF!</v>
      </c>
      <c r="F132" s="92" t="e">
        <f>'報告書（事業主控）に入力してください'!#REF!</f>
        <v>#REF!</v>
      </c>
      <c r="G132" s="92" t="str">
        <f>IF(ISERROR(VLOOKUP(E132,労務比率,'報告書（事業主控）に入力してください'!#REF!,FALSE)),"",VLOOKUP(E132,労務比率,'報告書（事業主控）に入力してください'!#REF!,FALSE))</f>
        <v/>
      </c>
      <c r="H132" s="92" t="str">
        <f>IF(ISERROR(VLOOKUP(E132,労務比率,'報告書（事業主控）に入力してください'!#REF!+1,FALSE)),"",VLOOKUP(E132,労務比率,'報告書（事業主控）に入力してください'!#REF!+1,FALSE))</f>
        <v/>
      </c>
      <c r="I132" s="92" t="e">
        <f>'報告書（事業主控）に入力してください'!#REF!</f>
        <v>#REF!</v>
      </c>
      <c r="J132" s="92" t="e">
        <f>'報告書（事業主控）に入力してください'!#REF!</f>
        <v>#REF!</v>
      </c>
      <c r="K132" s="92" t="e">
        <f>'報告書（事業主控）に入力してください'!#REF!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'報告書（事業主控）に入力してください'!#REF!</f>
        <v>#REF!</v>
      </c>
      <c r="E133" s="92" t="e">
        <f>'報告書（事業主控）に入力してください'!#REF!</f>
        <v>#REF!</v>
      </c>
      <c r="F133" s="92" t="e">
        <f>'報告書（事業主控）に入力してください'!#REF!</f>
        <v>#REF!</v>
      </c>
      <c r="G133" s="92" t="str">
        <f>IF(ISERROR(VLOOKUP(E133,労務比率,'報告書（事業主控）に入力してください'!#REF!,FALSE)),"",VLOOKUP(E133,労務比率,'報告書（事業主控）に入力してください'!#REF!,FALSE))</f>
        <v/>
      </c>
      <c r="H133" s="92" t="str">
        <f>IF(ISERROR(VLOOKUP(E133,労務比率,'報告書（事業主控）に入力してください'!#REF!+1,FALSE)),"",VLOOKUP(E133,労務比率,'報告書（事業主控）に入力してください'!#REF!+1,FALSE))</f>
        <v/>
      </c>
      <c r="I133" s="92" t="e">
        <f>'報告書（事業主控）に入力してください'!#REF!</f>
        <v>#REF!</v>
      </c>
      <c r="J133" s="92" t="e">
        <f>'報告書（事業主控）に入力してください'!#REF!</f>
        <v>#REF!</v>
      </c>
      <c r="K133" s="92" t="e">
        <f>'報告書（事業主控）に入力してください'!#REF!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'報告書（事業主控）に入力してください'!#REF!</f>
        <v>#REF!</v>
      </c>
      <c r="E134" s="92" t="e">
        <f>'報告書（事業主控）に入力してください'!#REF!</f>
        <v>#REF!</v>
      </c>
      <c r="F134" s="92" t="e">
        <f>'報告書（事業主控）に入力してください'!#REF!</f>
        <v>#REF!</v>
      </c>
      <c r="G134" s="92" t="str">
        <f>IF(ISERROR(VLOOKUP(E134,労務比率,'報告書（事業主控）に入力してください'!#REF!,FALSE)),"",VLOOKUP(E134,労務比率,'報告書（事業主控）に入力してください'!#REF!,FALSE))</f>
        <v/>
      </c>
      <c r="H134" s="92" t="str">
        <f>IF(ISERROR(VLOOKUP(E134,労務比率,'報告書（事業主控）に入力してください'!#REF!+1,FALSE)),"",VLOOKUP(E134,労務比率,'報告書（事業主控）に入力してください'!#REF!+1,FALSE))</f>
        <v/>
      </c>
      <c r="I134" s="92" t="e">
        <f>'報告書（事業主控）に入力してください'!#REF!</f>
        <v>#REF!</v>
      </c>
      <c r="J134" s="92" t="e">
        <f>'報告書（事業主控）に入力してください'!#REF!</f>
        <v>#REF!</v>
      </c>
      <c r="K134" s="92" t="e">
        <f>'報告書（事業主控）に入力してください'!#REF!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'報告書（事業主控）に入力してください'!#REF!</f>
        <v>#REF!</v>
      </c>
      <c r="E135" s="92" t="e">
        <f>'報告書（事業主控）に入力してください'!#REF!</f>
        <v>#REF!</v>
      </c>
      <c r="F135" s="92" t="e">
        <f>'報告書（事業主控）に入力してください'!#REF!</f>
        <v>#REF!</v>
      </c>
      <c r="G135" s="92" t="str">
        <f>IF(ISERROR(VLOOKUP(E135,労務比率,'報告書（事業主控）に入力してください'!#REF!,FALSE)),"",VLOOKUP(E135,労務比率,'報告書（事業主控）に入力してください'!#REF!,FALSE))</f>
        <v/>
      </c>
      <c r="H135" s="92" t="str">
        <f>IF(ISERROR(VLOOKUP(E135,労務比率,'報告書（事業主控）に入力してください'!#REF!+1,FALSE)),"",VLOOKUP(E135,労務比率,'報告書（事業主控）に入力してください'!#REF!+1,FALSE))</f>
        <v/>
      </c>
      <c r="I135" s="92" t="e">
        <f>'報告書（事業主控）に入力してください'!#REF!</f>
        <v>#REF!</v>
      </c>
      <c r="J135" s="92" t="e">
        <f>'報告書（事業主控）に入力してください'!#REF!</f>
        <v>#REF!</v>
      </c>
      <c r="K135" s="92" t="e">
        <f>'報告書（事業主控）に入力してください'!#REF!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'報告書（事業主控）に入力してください'!#REF!</f>
        <v>#REF!</v>
      </c>
      <c r="E136" s="92" t="e">
        <f>'報告書（事業主控）に入力してください'!#REF!</f>
        <v>#REF!</v>
      </c>
      <c r="F136" s="92" t="e">
        <f>'報告書（事業主控）に入力してください'!#REF!</f>
        <v>#REF!</v>
      </c>
      <c r="G136" s="92" t="str">
        <f>IF(ISERROR(VLOOKUP(E136,労務比率,'報告書（事業主控）に入力してください'!#REF!,FALSE)),"",VLOOKUP(E136,労務比率,'報告書（事業主控）に入力してください'!#REF!,FALSE))</f>
        <v/>
      </c>
      <c r="H136" s="92" t="str">
        <f>IF(ISERROR(VLOOKUP(E136,労務比率,'報告書（事業主控）に入力してください'!#REF!+1,FALSE)),"",VLOOKUP(E136,労務比率,'報告書（事業主控）に入力してください'!#REF!+1,FALSE))</f>
        <v/>
      </c>
      <c r="I136" s="92" t="e">
        <f>'報告書（事業主控）に入力してください'!#REF!</f>
        <v>#REF!</v>
      </c>
      <c r="J136" s="92" t="e">
        <f>'報告書（事業主控）に入力してください'!#REF!</f>
        <v>#REF!</v>
      </c>
      <c r="K136" s="92" t="e">
        <f>'報告書（事業主控）に入力してください'!#REF!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'報告書（事業主控）に入力してください'!#REF!</f>
        <v>#REF!</v>
      </c>
      <c r="E137" s="92" t="e">
        <f>'報告書（事業主控）に入力してください'!#REF!</f>
        <v>#REF!</v>
      </c>
      <c r="F137" s="92" t="e">
        <f>'報告書（事業主控）に入力してください'!#REF!</f>
        <v>#REF!</v>
      </c>
      <c r="G137" s="92" t="str">
        <f>IF(ISERROR(VLOOKUP(E137,労務比率,'報告書（事業主控）に入力してください'!#REF!,FALSE)),"",VLOOKUP(E137,労務比率,'報告書（事業主控）に入力してください'!#REF!,FALSE))</f>
        <v/>
      </c>
      <c r="H137" s="92" t="str">
        <f>IF(ISERROR(VLOOKUP(E137,労務比率,'報告書（事業主控）に入力してください'!#REF!+1,FALSE)),"",VLOOKUP(E137,労務比率,'報告書（事業主控）に入力してください'!#REF!+1,FALSE))</f>
        <v/>
      </c>
      <c r="I137" s="92" t="e">
        <f>'報告書（事業主控）に入力してください'!#REF!</f>
        <v>#REF!</v>
      </c>
      <c r="J137" s="92" t="e">
        <f>'報告書（事業主控）に入力してください'!#REF!</f>
        <v>#REF!</v>
      </c>
      <c r="K137" s="92" t="e">
        <f>'報告書（事業主控）に入力してください'!#REF!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'報告書（事業主控）に入力してください'!#REF!</f>
        <v>#REF!</v>
      </c>
      <c r="E138" s="92" t="e">
        <f>'報告書（事業主控）に入力してください'!#REF!</f>
        <v>#REF!</v>
      </c>
      <c r="F138" s="92" t="e">
        <f>'報告書（事業主控）に入力してください'!#REF!</f>
        <v>#REF!</v>
      </c>
      <c r="G138" s="92" t="str">
        <f>IF(ISERROR(VLOOKUP(E138,労務比率,'報告書（事業主控）に入力してください'!#REF!,FALSE)),"",VLOOKUP(E138,労務比率,'報告書（事業主控）に入力してください'!#REF!,FALSE))</f>
        <v/>
      </c>
      <c r="H138" s="92" t="str">
        <f>IF(ISERROR(VLOOKUP(E138,労務比率,'報告書（事業主控）に入力してください'!#REF!+1,FALSE)),"",VLOOKUP(E138,労務比率,'報告書（事業主控）に入力してください'!#REF!+1,FALSE))</f>
        <v/>
      </c>
      <c r="I138" s="92" t="e">
        <f>'報告書（事業主控）に入力してください'!#REF!</f>
        <v>#REF!</v>
      </c>
      <c r="J138" s="92" t="e">
        <f>'報告書（事業主控）に入力してください'!#REF!</f>
        <v>#REF!</v>
      </c>
      <c r="K138" s="92" t="e">
        <f>'報告書（事業主控）に入力してください'!#REF!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'報告書（事業主控）に入力してください'!#REF!</f>
        <v>#REF!</v>
      </c>
      <c r="E139" s="92" t="e">
        <f>'報告書（事業主控）に入力してください'!#REF!</f>
        <v>#REF!</v>
      </c>
      <c r="F139" s="92" t="e">
        <f>'報告書（事業主控）に入力してください'!#REF!</f>
        <v>#REF!</v>
      </c>
      <c r="G139" s="92" t="str">
        <f>IF(ISERROR(VLOOKUP(E139,労務比率,'報告書（事業主控）に入力してください'!#REF!,FALSE)),"",VLOOKUP(E139,労務比率,'報告書（事業主控）に入力してください'!#REF!,FALSE))</f>
        <v/>
      </c>
      <c r="H139" s="92" t="str">
        <f>IF(ISERROR(VLOOKUP(E139,労務比率,'報告書（事業主控）に入力してください'!#REF!+1,FALSE)),"",VLOOKUP(E139,労務比率,'報告書（事業主控）に入力してください'!#REF!+1,FALSE))</f>
        <v/>
      </c>
      <c r="I139" s="92" t="e">
        <f>'報告書（事業主控）に入力してください'!#REF!</f>
        <v>#REF!</v>
      </c>
      <c r="J139" s="92" t="e">
        <f>'報告書（事業主控）に入力してください'!#REF!</f>
        <v>#REF!</v>
      </c>
      <c r="K139" s="92" t="e">
        <f>'報告書（事業主控）に入力してください'!#REF!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'報告書（事業主控）に入力してください'!#REF!</f>
        <v>#REF!</v>
      </c>
      <c r="E140" s="92" t="e">
        <f>'報告書（事業主控）に入力してください'!#REF!</f>
        <v>#REF!</v>
      </c>
      <c r="F140" s="92" t="e">
        <f>'報告書（事業主控）に入力してください'!#REF!</f>
        <v>#REF!</v>
      </c>
      <c r="G140" s="92" t="str">
        <f>IF(ISERROR(VLOOKUP(E140,労務比率,'報告書（事業主控）に入力してください'!#REF!,FALSE)),"",VLOOKUP(E140,労務比率,'報告書（事業主控）に入力してください'!#REF!,FALSE))</f>
        <v/>
      </c>
      <c r="H140" s="92" t="str">
        <f>IF(ISERROR(VLOOKUP(E140,労務比率,'報告書（事業主控）に入力してください'!#REF!+1,FALSE)),"",VLOOKUP(E140,労務比率,'報告書（事業主控）に入力してください'!#REF!+1,FALSE))</f>
        <v/>
      </c>
      <c r="I140" s="92" t="e">
        <f>'報告書（事業主控）に入力してください'!#REF!</f>
        <v>#REF!</v>
      </c>
      <c r="J140" s="92" t="e">
        <f>'報告書（事業主控）に入力してください'!#REF!</f>
        <v>#REF!</v>
      </c>
      <c r="K140" s="92" t="e">
        <f>'報告書（事業主控）に入力してください'!#REF!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'報告書（事業主控）に入力してください'!#REF!</f>
        <v>#REF!</v>
      </c>
      <c r="E141" s="92" t="e">
        <f>'報告書（事業主控）に入力してください'!#REF!</f>
        <v>#REF!</v>
      </c>
      <c r="F141" s="92" t="e">
        <f>'報告書（事業主控）に入力してください'!#REF!</f>
        <v>#REF!</v>
      </c>
      <c r="G141" s="92" t="str">
        <f>IF(ISERROR(VLOOKUP(E141,労務比率,'報告書（事業主控）に入力してください'!#REF!,FALSE)),"",VLOOKUP(E141,労務比率,'報告書（事業主控）に入力してください'!#REF!,FALSE))</f>
        <v/>
      </c>
      <c r="H141" s="92" t="str">
        <f>IF(ISERROR(VLOOKUP(E141,労務比率,'報告書（事業主控）に入力してください'!#REF!+1,FALSE)),"",VLOOKUP(E141,労務比率,'報告書（事業主控）に入力してください'!#REF!+1,FALSE))</f>
        <v/>
      </c>
      <c r="I141" s="92" t="e">
        <f>'報告書（事業主控）に入力してください'!#REF!</f>
        <v>#REF!</v>
      </c>
      <c r="J141" s="92" t="e">
        <f>'報告書（事業主控）に入力してください'!#REF!</f>
        <v>#REF!</v>
      </c>
      <c r="K141" s="92" t="e">
        <f>'報告書（事業主控）に入力してください'!#REF!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'報告書（事業主控）に入力してください'!#REF!</f>
        <v>#REF!</v>
      </c>
      <c r="E142" s="92" t="e">
        <f>'報告書（事業主控）に入力してください'!#REF!</f>
        <v>#REF!</v>
      </c>
      <c r="F142" s="92" t="e">
        <f>'報告書（事業主控）に入力してください'!#REF!</f>
        <v>#REF!</v>
      </c>
      <c r="G142" s="92" t="str">
        <f>IF(ISERROR(VLOOKUP(E142,労務比率,'報告書（事業主控）に入力してください'!#REF!,FALSE)),"",VLOOKUP(E142,労務比率,'報告書（事業主控）に入力してください'!#REF!,FALSE))</f>
        <v/>
      </c>
      <c r="H142" s="92" t="str">
        <f>IF(ISERROR(VLOOKUP(E142,労務比率,'報告書（事業主控）に入力してください'!#REF!+1,FALSE)),"",VLOOKUP(E142,労務比率,'報告書（事業主控）に入力してください'!#REF!+1,FALSE))</f>
        <v/>
      </c>
      <c r="I142" s="92" t="e">
        <f>'報告書（事業主控）に入力してください'!#REF!</f>
        <v>#REF!</v>
      </c>
      <c r="J142" s="92" t="e">
        <f>'報告書（事業主控）に入力してください'!#REF!</f>
        <v>#REF!</v>
      </c>
      <c r="K142" s="92" t="e">
        <f>'報告書（事業主控）に入力してください'!#REF!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'報告書（事業主控）に入力してください'!#REF!</f>
        <v>#REF!</v>
      </c>
      <c r="E143" s="92" t="e">
        <f>'報告書（事業主控）に入力してください'!#REF!</f>
        <v>#REF!</v>
      </c>
      <c r="F143" s="92" t="e">
        <f>'報告書（事業主控）に入力してください'!#REF!</f>
        <v>#REF!</v>
      </c>
      <c r="G143" s="92" t="str">
        <f>IF(ISERROR(VLOOKUP(E143,労務比率,'報告書（事業主控）に入力してください'!#REF!,FALSE)),"",VLOOKUP(E143,労務比率,'報告書（事業主控）に入力してください'!#REF!,FALSE))</f>
        <v/>
      </c>
      <c r="H143" s="92" t="str">
        <f>IF(ISERROR(VLOOKUP(E143,労務比率,'報告書（事業主控）に入力してください'!#REF!+1,FALSE)),"",VLOOKUP(E143,労務比率,'報告書（事業主控）に入力してください'!#REF!+1,FALSE))</f>
        <v/>
      </c>
      <c r="I143" s="92" t="e">
        <f>'報告書（事業主控）に入力してください'!#REF!</f>
        <v>#REF!</v>
      </c>
      <c r="J143" s="92" t="e">
        <f>'報告書（事業主控）に入力してください'!#REF!</f>
        <v>#REF!</v>
      </c>
      <c r="K143" s="92" t="e">
        <f>'報告書（事業主控）に入力してください'!#REF!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'報告書（事業主控）に入力してください'!#REF!</f>
        <v>#REF!</v>
      </c>
      <c r="E144" s="92" t="e">
        <f>'報告書（事業主控）に入力してください'!#REF!</f>
        <v>#REF!</v>
      </c>
      <c r="F144" s="92" t="e">
        <f>'報告書（事業主控）に入力してください'!#REF!</f>
        <v>#REF!</v>
      </c>
      <c r="G144" s="92" t="str">
        <f>IF(ISERROR(VLOOKUP(E144,労務比率,'報告書（事業主控）に入力してください'!#REF!,FALSE)),"",VLOOKUP(E144,労務比率,'報告書（事業主控）に入力してください'!#REF!,FALSE))</f>
        <v/>
      </c>
      <c r="H144" s="92" t="str">
        <f>IF(ISERROR(VLOOKUP(E144,労務比率,'報告書（事業主控）に入力してください'!#REF!+1,FALSE)),"",VLOOKUP(E144,労務比率,'報告書（事業主控）に入力してください'!#REF!+1,FALSE))</f>
        <v/>
      </c>
      <c r="I144" s="92" t="e">
        <f>'報告書（事業主控）に入力してください'!#REF!</f>
        <v>#REF!</v>
      </c>
      <c r="J144" s="92" t="e">
        <f>'報告書（事業主控）に入力してください'!#REF!</f>
        <v>#REF!</v>
      </c>
      <c r="K144" s="92" t="e">
        <f>'報告書（事業主控）に入力してください'!#REF!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'報告書（事業主控）に入力してください'!#REF!</f>
        <v>#REF!</v>
      </c>
      <c r="E145" s="92" t="e">
        <f>'報告書（事業主控）に入力してください'!#REF!</f>
        <v>#REF!</v>
      </c>
      <c r="F145" s="92" t="e">
        <f>'報告書（事業主控）に入力してください'!#REF!</f>
        <v>#REF!</v>
      </c>
      <c r="G145" s="92" t="str">
        <f>IF(ISERROR(VLOOKUP(E145,労務比率,'報告書（事業主控）に入力してください'!#REF!,FALSE)),"",VLOOKUP(E145,労務比率,'報告書（事業主控）に入力してください'!#REF!,FALSE))</f>
        <v/>
      </c>
      <c r="H145" s="92" t="str">
        <f>IF(ISERROR(VLOOKUP(E145,労務比率,'報告書（事業主控）に入力してください'!#REF!+1,FALSE)),"",VLOOKUP(E145,労務比率,'報告書（事業主控）に入力してください'!#REF!+1,FALSE))</f>
        <v/>
      </c>
      <c r="I145" s="92" t="e">
        <f>'報告書（事業主控）に入力してください'!#REF!</f>
        <v>#REF!</v>
      </c>
      <c r="J145" s="92" t="e">
        <f>'報告書（事業主控）に入力してください'!#REF!</f>
        <v>#REF!</v>
      </c>
      <c r="K145" s="92" t="e">
        <f>'報告書（事業主控）に入力してください'!#REF!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'報告書（事業主控）に入力してください'!#REF!</f>
        <v>#REF!</v>
      </c>
      <c r="E146" s="92" t="e">
        <f>'報告書（事業主控）に入力してください'!#REF!</f>
        <v>#REF!</v>
      </c>
      <c r="F146" s="92" t="e">
        <f>'報告書（事業主控）に入力してください'!#REF!</f>
        <v>#REF!</v>
      </c>
      <c r="G146" s="92" t="str">
        <f>IF(ISERROR(VLOOKUP(E146,労務比率,'報告書（事業主控）に入力してください'!#REF!,FALSE)),"",VLOOKUP(E146,労務比率,'報告書（事業主控）に入力してください'!#REF!,FALSE))</f>
        <v/>
      </c>
      <c r="H146" s="92" t="str">
        <f>IF(ISERROR(VLOOKUP(E146,労務比率,'報告書（事業主控）に入力してください'!#REF!+1,FALSE)),"",VLOOKUP(E146,労務比率,'報告書（事業主控）に入力してください'!#REF!+1,FALSE))</f>
        <v/>
      </c>
      <c r="I146" s="92" t="e">
        <f>'報告書（事業主控）に入力してください'!#REF!</f>
        <v>#REF!</v>
      </c>
      <c r="J146" s="92" t="e">
        <f>'報告書（事業主控）に入力してください'!#REF!</f>
        <v>#REF!</v>
      </c>
      <c r="K146" s="92" t="e">
        <f>'報告書（事業主控）に入力してください'!#REF!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'報告書（事業主控）に入力してください'!#REF!</f>
        <v>#REF!</v>
      </c>
      <c r="E147" s="92" t="e">
        <f>'報告書（事業主控）に入力してください'!#REF!</f>
        <v>#REF!</v>
      </c>
      <c r="F147" s="92" t="e">
        <f>'報告書（事業主控）に入力してください'!#REF!</f>
        <v>#REF!</v>
      </c>
      <c r="G147" s="92" t="str">
        <f>IF(ISERROR(VLOOKUP(E147,労務比率,'報告書（事業主控）に入力してください'!#REF!,FALSE)),"",VLOOKUP(E147,労務比率,'報告書（事業主控）に入力してください'!#REF!,FALSE))</f>
        <v/>
      </c>
      <c r="H147" s="92" t="str">
        <f>IF(ISERROR(VLOOKUP(E147,労務比率,'報告書（事業主控）に入力してください'!#REF!+1,FALSE)),"",VLOOKUP(E147,労務比率,'報告書（事業主控）に入力してください'!#REF!+1,FALSE))</f>
        <v/>
      </c>
      <c r="I147" s="92" t="e">
        <f>'報告書（事業主控）に入力してください'!#REF!</f>
        <v>#REF!</v>
      </c>
      <c r="J147" s="92" t="e">
        <f>'報告書（事業主控）に入力してください'!#REF!</f>
        <v>#REF!</v>
      </c>
      <c r="K147" s="92" t="e">
        <f>'報告書（事業主控）に入力してください'!#REF!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'報告書（事業主控）に入力してください'!#REF!</f>
        <v>#REF!</v>
      </c>
      <c r="E148" s="92" t="e">
        <f>'報告書（事業主控）に入力してください'!#REF!</f>
        <v>#REF!</v>
      </c>
      <c r="F148" s="92" t="e">
        <f>'報告書（事業主控）に入力してください'!#REF!</f>
        <v>#REF!</v>
      </c>
      <c r="G148" s="92" t="str">
        <f>IF(ISERROR(VLOOKUP(E148,労務比率,'報告書（事業主控）に入力してください'!#REF!,FALSE)),"",VLOOKUP(E148,労務比率,'報告書（事業主控）に入力してください'!#REF!,FALSE))</f>
        <v/>
      </c>
      <c r="H148" s="92" t="str">
        <f>IF(ISERROR(VLOOKUP(E148,労務比率,'報告書（事業主控）に入力してください'!#REF!+1,FALSE)),"",VLOOKUP(E148,労務比率,'報告書（事業主控）に入力してください'!#REF!+1,FALSE))</f>
        <v/>
      </c>
      <c r="I148" s="92" t="e">
        <f>'報告書（事業主控）に入力してください'!#REF!</f>
        <v>#REF!</v>
      </c>
      <c r="J148" s="92" t="e">
        <f>'報告書（事業主控）に入力してください'!#REF!</f>
        <v>#REF!</v>
      </c>
      <c r="K148" s="92" t="e">
        <f>'報告書（事業主控）に入力してください'!#REF!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'報告書（事業主控）に入力してください'!#REF!</f>
        <v>#REF!</v>
      </c>
      <c r="E149" s="92" t="e">
        <f>'報告書（事業主控）に入力してください'!#REF!</f>
        <v>#REF!</v>
      </c>
      <c r="F149" s="92" t="e">
        <f>'報告書（事業主控）に入力してください'!#REF!</f>
        <v>#REF!</v>
      </c>
      <c r="G149" s="92" t="str">
        <f>IF(ISERROR(VLOOKUP(E149,労務比率,'報告書（事業主控）に入力してください'!#REF!,FALSE)),"",VLOOKUP(E149,労務比率,'報告書（事業主控）に入力してください'!#REF!,FALSE))</f>
        <v/>
      </c>
      <c r="H149" s="92" t="str">
        <f>IF(ISERROR(VLOOKUP(E149,労務比率,'報告書（事業主控）に入力してください'!#REF!+1,FALSE)),"",VLOOKUP(E149,労務比率,'報告書（事業主控）に入力してください'!#REF!+1,FALSE))</f>
        <v/>
      </c>
      <c r="I149" s="92" t="e">
        <f>'報告書（事業主控）に入力してください'!#REF!</f>
        <v>#REF!</v>
      </c>
      <c r="J149" s="92" t="e">
        <f>'報告書（事業主控）に入力してください'!#REF!</f>
        <v>#REF!</v>
      </c>
      <c r="K149" s="92" t="e">
        <f>'報告書（事業主控）に入力してください'!#REF!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'報告書（事業主控）に入力してください'!#REF!</f>
        <v>#REF!</v>
      </c>
      <c r="E150" s="92" t="e">
        <f>'報告書（事業主控）に入力してください'!#REF!</f>
        <v>#REF!</v>
      </c>
      <c r="F150" s="92" t="e">
        <f>'報告書（事業主控）に入力してください'!#REF!</f>
        <v>#REF!</v>
      </c>
      <c r="G150" s="92" t="str">
        <f>IF(ISERROR(VLOOKUP(E150,労務比率,'報告書（事業主控）に入力してください'!#REF!,FALSE)),"",VLOOKUP(E150,労務比率,'報告書（事業主控）に入力してください'!#REF!,FALSE))</f>
        <v/>
      </c>
      <c r="H150" s="92" t="str">
        <f>IF(ISERROR(VLOOKUP(E150,労務比率,'報告書（事業主控）に入力してください'!#REF!+1,FALSE)),"",VLOOKUP(E150,労務比率,'報告書（事業主控）に入力してください'!#REF!+1,FALSE))</f>
        <v/>
      </c>
      <c r="I150" s="92" t="e">
        <f>'報告書（事業主控）に入力してください'!#REF!</f>
        <v>#REF!</v>
      </c>
      <c r="J150" s="92" t="e">
        <f>'報告書（事業主控）に入力してください'!#REF!</f>
        <v>#REF!</v>
      </c>
      <c r="K150" s="92" t="e">
        <f>'報告書（事業主控）に入力してください'!#REF!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'報告書（事業主控）に入力してください'!#REF!</f>
        <v>#REF!</v>
      </c>
      <c r="E151" s="92" t="e">
        <f>'報告書（事業主控）に入力してください'!#REF!</f>
        <v>#REF!</v>
      </c>
      <c r="F151" s="92" t="e">
        <f>'報告書（事業主控）に入力してください'!#REF!</f>
        <v>#REF!</v>
      </c>
      <c r="G151" s="92" t="str">
        <f>IF(ISERROR(VLOOKUP(E151,労務比率,'報告書（事業主控）に入力してください'!#REF!,FALSE)),"",VLOOKUP(E151,労務比率,'報告書（事業主控）に入力してください'!#REF!,FALSE))</f>
        <v/>
      </c>
      <c r="H151" s="92" t="str">
        <f>IF(ISERROR(VLOOKUP(E151,労務比率,'報告書（事業主控）に入力してください'!#REF!+1,FALSE)),"",VLOOKUP(E151,労務比率,'報告書（事業主控）に入力してください'!#REF!+1,FALSE))</f>
        <v/>
      </c>
      <c r="I151" s="92" t="e">
        <f>'報告書（事業主控）に入力してください'!#REF!</f>
        <v>#REF!</v>
      </c>
      <c r="J151" s="92" t="e">
        <f>'報告書（事業主控）に入力してください'!#REF!</f>
        <v>#REF!</v>
      </c>
      <c r="K151" s="92" t="e">
        <f>'報告書（事業主控）に入力してください'!#REF!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'報告書（事業主控）に入力してください'!#REF!</f>
        <v>#REF!</v>
      </c>
      <c r="E152" s="92" t="e">
        <f>'報告書（事業主控）に入力してください'!#REF!</f>
        <v>#REF!</v>
      </c>
      <c r="F152" s="92" t="e">
        <f>'報告書（事業主控）に入力してください'!#REF!</f>
        <v>#REF!</v>
      </c>
      <c r="G152" s="92" t="str">
        <f>IF(ISERROR(VLOOKUP(E152,労務比率,'報告書（事業主控）に入力してください'!#REF!,FALSE)),"",VLOOKUP(E152,労務比率,'報告書（事業主控）に入力してください'!#REF!,FALSE))</f>
        <v/>
      </c>
      <c r="H152" s="92" t="str">
        <f>IF(ISERROR(VLOOKUP(E152,労務比率,'報告書（事業主控）に入力してください'!#REF!+1,FALSE)),"",VLOOKUP(E152,労務比率,'報告書（事業主控）に入力してください'!#REF!+1,FALSE))</f>
        <v/>
      </c>
      <c r="I152" s="92" t="e">
        <f>'報告書（事業主控）に入力してください'!#REF!</f>
        <v>#REF!</v>
      </c>
      <c r="J152" s="92" t="e">
        <f>'報告書（事業主控）に入力してください'!#REF!</f>
        <v>#REF!</v>
      </c>
      <c r="K152" s="92" t="e">
        <f>'報告書（事業主控）に入力してください'!#REF!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'報告書（事業主控）に入力してください'!#REF!</f>
        <v>#REF!</v>
      </c>
      <c r="E153" s="92" t="e">
        <f>'報告書（事業主控）に入力してください'!#REF!</f>
        <v>#REF!</v>
      </c>
      <c r="F153" s="92" t="e">
        <f>'報告書（事業主控）に入力してください'!#REF!</f>
        <v>#REF!</v>
      </c>
      <c r="G153" s="92" t="str">
        <f>IF(ISERROR(VLOOKUP(E153,労務比率,'報告書（事業主控）に入力してください'!#REF!,FALSE)),"",VLOOKUP(E153,労務比率,'報告書（事業主控）に入力してください'!#REF!,FALSE))</f>
        <v/>
      </c>
      <c r="H153" s="92" t="str">
        <f>IF(ISERROR(VLOOKUP(E153,労務比率,'報告書（事業主控）に入力してください'!#REF!+1,FALSE)),"",VLOOKUP(E153,労務比率,'報告書（事業主控）に入力してください'!#REF!+1,FALSE))</f>
        <v/>
      </c>
      <c r="I153" s="92" t="e">
        <f>'報告書（事業主控）に入力してください'!#REF!</f>
        <v>#REF!</v>
      </c>
      <c r="J153" s="92" t="e">
        <f>'報告書（事業主控）に入力してください'!#REF!</f>
        <v>#REF!</v>
      </c>
      <c r="K153" s="92" t="e">
        <f>'報告書（事業主控）に入力してください'!#REF!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'報告書（事業主控）に入力してください'!#REF!</f>
        <v>#REF!</v>
      </c>
      <c r="E154" s="92" t="e">
        <f>'報告書（事業主控）に入力してください'!#REF!</f>
        <v>#REF!</v>
      </c>
      <c r="F154" s="92" t="e">
        <f>'報告書（事業主控）に入力してください'!#REF!</f>
        <v>#REF!</v>
      </c>
      <c r="G154" s="92" t="str">
        <f>IF(ISERROR(VLOOKUP(E154,労務比率,'報告書（事業主控）に入力してください'!#REF!,FALSE)),"",VLOOKUP(E154,労務比率,'報告書（事業主控）に入力してください'!#REF!,FALSE))</f>
        <v/>
      </c>
      <c r="H154" s="92" t="str">
        <f>IF(ISERROR(VLOOKUP(E154,労務比率,'報告書（事業主控）に入力してください'!#REF!+1,FALSE)),"",VLOOKUP(E154,労務比率,'報告書（事業主控）に入力してください'!#REF!+1,FALSE))</f>
        <v/>
      </c>
      <c r="I154" s="92" t="e">
        <f>'報告書（事業主控）に入力してください'!#REF!</f>
        <v>#REF!</v>
      </c>
      <c r="J154" s="92" t="e">
        <f>'報告書（事業主控）に入力してください'!#REF!</f>
        <v>#REF!</v>
      </c>
      <c r="K154" s="92" t="e">
        <f>'報告書（事業主控）に入力してください'!#REF!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'報告書（事業主控）に入力してください'!#REF!</f>
        <v>#REF!</v>
      </c>
      <c r="E155" s="92" t="e">
        <f>'報告書（事業主控）に入力してください'!#REF!</f>
        <v>#REF!</v>
      </c>
      <c r="F155" s="92" t="e">
        <f>'報告書（事業主控）に入力してください'!#REF!</f>
        <v>#REF!</v>
      </c>
      <c r="G155" s="92" t="str">
        <f>IF(ISERROR(VLOOKUP(E155,労務比率,'報告書（事業主控）に入力してください'!#REF!,FALSE)),"",VLOOKUP(E155,労務比率,'報告書（事業主控）に入力してください'!#REF!,FALSE))</f>
        <v/>
      </c>
      <c r="H155" s="92" t="str">
        <f>IF(ISERROR(VLOOKUP(E155,労務比率,'報告書（事業主控）に入力してください'!#REF!+1,FALSE)),"",VLOOKUP(E155,労務比率,'報告書（事業主控）に入力してください'!#REF!+1,FALSE))</f>
        <v/>
      </c>
      <c r="I155" s="92" t="e">
        <f>'報告書（事業主控）に入力してください'!#REF!</f>
        <v>#REF!</v>
      </c>
      <c r="J155" s="92" t="e">
        <f>'報告書（事業主控）に入力してください'!#REF!</f>
        <v>#REF!</v>
      </c>
      <c r="K155" s="92" t="e">
        <f>'報告書（事業主控）に入力してください'!#REF!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'報告書（事業主控）に入力してください'!#REF!</f>
        <v>#REF!</v>
      </c>
      <c r="E156" s="92" t="e">
        <f>'報告書（事業主控）に入力してください'!#REF!</f>
        <v>#REF!</v>
      </c>
      <c r="F156" s="92" t="e">
        <f>'報告書（事業主控）に入力してください'!#REF!</f>
        <v>#REF!</v>
      </c>
      <c r="G156" s="92" t="str">
        <f>IF(ISERROR(VLOOKUP(E156,労務比率,'報告書（事業主控）に入力してください'!#REF!,FALSE)),"",VLOOKUP(E156,労務比率,'報告書（事業主控）に入力してください'!#REF!,FALSE))</f>
        <v/>
      </c>
      <c r="H156" s="92" t="str">
        <f>IF(ISERROR(VLOOKUP(E156,労務比率,'報告書（事業主控）に入力してください'!#REF!+1,FALSE)),"",VLOOKUP(E156,労務比率,'報告書（事業主控）に入力してください'!#REF!+1,FALSE))</f>
        <v/>
      </c>
      <c r="I156" s="92" t="e">
        <f>'報告書（事業主控）に入力してください'!#REF!</f>
        <v>#REF!</v>
      </c>
      <c r="J156" s="92" t="e">
        <f>'報告書（事業主控）に入力してください'!#REF!</f>
        <v>#REF!</v>
      </c>
      <c r="K156" s="92" t="e">
        <f>'報告書（事業主控）に入力してください'!#REF!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'報告書（事業主控）に入力してください'!#REF!</f>
        <v>#REF!</v>
      </c>
      <c r="E157" s="92" t="e">
        <f>'報告書（事業主控）に入力してください'!#REF!</f>
        <v>#REF!</v>
      </c>
      <c r="F157" s="92" t="e">
        <f>'報告書（事業主控）に入力してください'!#REF!</f>
        <v>#REF!</v>
      </c>
      <c r="G157" s="92" t="str">
        <f>IF(ISERROR(VLOOKUP(E157,労務比率,'報告書（事業主控）に入力してください'!#REF!,FALSE)),"",VLOOKUP(E157,労務比率,'報告書（事業主控）に入力してください'!#REF!,FALSE))</f>
        <v/>
      </c>
      <c r="H157" s="92" t="str">
        <f>IF(ISERROR(VLOOKUP(E157,労務比率,'報告書（事業主控）に入力してください'!#REF!+1,FALSE)),"",VLOOKUP(E157,労務比率,'報告書（事業主控）に入力してください'!#REF!+1,FALSE))</f>
        <v/>
      </c>
      <c r="I157" s="92" t="e">
        <f>'報告書（事業主控）に入力してください'!#REF!</f>
        <v>#REF!</v>
      </c>
      <c r="J157" s="92" t="e">
        <f>'報告書（事業主控）に入力してください'!#REF!</f>
        <v>#REF!</v>
      </c>
      <c r="K157" s="92" t="e">
        <f>'報告書（事業主控）に入力してください'!#REF!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'報告書（事業主控）に入力してください'!#REF!</f>
        <v>#REF!</v>
      </c>
      <c r="E158" s="92" t="e">
        <f>'報告書（事業主控）に入力してください'!#REF!</f>
        <v>#REF!</v>
      </c>
      <c r="F158" s="92" t="e">
        <f>'報告書（事業主控）に入力してください'!#REF!</f>
        <v>#REF!</v>
      </c>
      <c r="G158" s="92" t="str">
        <f>IF(ISERROR(VLOOKUP(E158,労務比率,'報告書（事業主控）に入力してください'!#REF!,FALSE)),"",VLOOKUP(E158,労務比率,'報告書（事業主控）に入力してください'!#REF!,FALSE))</f>
        <v/>
      </c>
      <c r="H158" s="92" t="str">
        <f>IF(ISERROR(VLOOKUP(E158,労務比率,'報告書（事業主控）に入力してください'!#REF!+1,FALSE)),"",VLOOKUP(E158,労務比率,'報告書（事業主控）に入力してください'!#REF!+1,FALSE))</f>
        <v/>
      </c>
      <c r="I158" s="92" t="e">
        <f>'報告書（事業主控）に入力してください'!#REF!</f>
        <v>#REF!</v>
      </c>
      <c r="J158" s="92" t="e">
        <f>'報告書（事業主控）に入力してください'!#REF!</f>
        <v>#REF!</v>
      </c>
      <c r="K158" s="92" t="e">
        <f>'報告書（事業主控）に入力してください'!#REF!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'報告書（事業主控）に入力してください'!#REF!</f>
        <v>#REF!</v>
      </c>
      <c r="E159" s="92" t="e">
        <f>'報告書（事業主控）に入力してください'!#REF!</f>
        <v>#REF!</v>
      </c>
      <c r="F159" s="92" t="e">
        <f>'報告書（事業主控）に入力してください'!#REF!</f>
        <v>#REF!</v>
      </c>
      <c r="G159" s="92" t="str">
        <f>IF(ISERROR(VLOOKUP(E159,労務比率,'報告書（事業主控）に入力してください'!#REF!,FALSE)),"",VLOOKUP(E159,労務比率,'報告書（事業主控）に入力してください'!#REF!,FALSE))</f>
        <v/>
      </c>
      <c r="H159" s="92" t="str">
        <f>IF(ISERROR(VLOOKUP(E159,労務比率,'報告書（事業主控）に入力してください'!#REF!+1,FALSE)),"",VLOOKUP(E159,労務比率,'報告書（事業主控）に入力してください'!#REF!+1,FALSE))</f>
        <v/>
      </c>
      <c r="I159" s="92" t="e">
        <f>'報告書（事業主控）に入力してください'!#REF!</f>
        <v>#REF!</v>
      </c>
      <c r="J159" s="92" t="e">
        <f>'報告書（事業主控）に入力してください'!#REF!</f>
        <v>#REF!</v>
      </c>
      <c r="K159" s="92" t="e">
        <f>'報告書（事業主控）に入力してください'!#REF!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'報告書（事業主控）に入力してください'!#REF!</f>
        <v>#REF!</v>
      </c>
      <c r="E160" s="92" t="e">
        <f>'報告書（事業主控）に入力してください'!#REF!</f>
        <v>#REF!</v>
      </c>
      <c r="F160" s="92" t="e">
        <f>'報告書（事業主控）に入力してください'!#REF!</f>
        <v>#REF!</v>
      </c>
      <c r="G160" s="92" t="str">
        <f>IF(ISERROR(VLOOKUP(E160,労務比率,'報告書（事業主控）に入力してください'!#REF!,FALSE)),"",VLOOKUP(E160,労務比率,'報告書（事業主控）に入力してください'!#REF!,FALSE))</f>
        <v/>
      </c>
      <c r="H160" s="92" t="str">
        <f>IF(ISERROR(VLOOKUP(E160,労務比率,'報告書（事業主控）に入力してください'!#REF!+1,FALSE)),"",VLOOKUP(E160,労務比率,'報告書（事業主控）に入力してください'!#REF!+1,FALSE))</f>
        <v/>
      </c>
      <c r="I160" s="92" t="e">
        <f>'報告書（事業主控）に入力してください'!#REF!</f>
        <v>#REF!</v>
      </c>
      <c r="J160" s="92" t="e">
        <f>'報告書（事業主控）に入力してください'!#REF!</f>
        <v>#REF!</v>
      </c>
      <c r="K160" s="92" t="e">
        <f>'報告書（事業主控）に入力してください'!#REF!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'報告書（事業主控）に入力してください'!#REF!</f>
        <v>#REF!</v>
      </c>
      <c r="E161" s="92" t="e">
        <f>'報告書（事業主控）に入力してください'!#REF!</f>
        <v>#REF!</v>
      </c>
      <c r="F161" s="92" t="e">
        <f>'報告書（事業主控）に入力してください'!#REF!</f>
        <v>#REF!</v>
      </c>
      <c r="G161" s="92" t="str">
        <f>IF(ISERROR(VLOOKUP(E161,労務比率,'報告書（事業主控）に入力してください'!#REF!,FALSE)),"",VLOOKUP(E161,労務比率,'報告書（事業主控）に入力してください'!#REF!,FALSE))</f>
        <v/>
      </c>
      <c r="H161" s="92" t="str">
        <f>IF(ISERROR(VLOOKUP(E161,労務比率,'報告書（事業主控）に入力してください'!#REF!+1,FALSE)),"",VLOOKUP(E161,労務比率,'報告書（事業主控）に入力してください'!#REF!+1,FALSE))</f>
        <v/>
      </c>
      <c r="I161" s="92" t="e">
        <f>'報告書（事業主控）に入力してください'!#REF!</f>
        <v>#REF!</v>
      </c>
      <c r="J161" s="92" t="e">
        <f>'報告書（事業主控）に入力してください'!#REF!</f>
        <v>#REF!</v>
      </c>
      <c r="K161" s="92" t="e">
        <f>'報告書（事業主控）に入力してください'!#REF!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'報告書（事業主控）に入力してください'!#REF!</f>
        <v>#REF!</v>
      </c>
      <c r="E162" s="92" t="e">
        <f>'報告書（事業主控）に入力してください'!#REF!</f>
        <v>#REF!</v>
      </c>
      <c r="F162" s="92" t="e">
        <f>'報告書（事業主控）に入力してください'!#REF!</f>
        <v>#REF!</v>
      </c>
      <c r="G162" s="92" t="str">
        <f>IF(ISERROR(VLOOKUP(E162,労務比率,'報告書（事業主控）に入力してください'!#REF!,FALSE)),"",VLOOKUP(E162,労務比率,'報告書（事業主控）に入力してください'!#REF!,FALSE))</f>
        <v/>
      </c>
      <c r="H162" s="92" t="str">
        <f>IF(ISERROR(VLOOKUP(E162,労務比率,'報告書（事業主控）に入力してください'!#REF!+1,FALSE)),"",VLOOKUP(E162,労務比率,'報告書（事業主控）に入力してください'!#REF!+1,FALSE))</f>
        <v/>
      </c>
      <c r="I162" s="92" t="e">
        <f>'報告書（事業主控）に入力してください'!#REF!</f>
        <v>#REF!</v>
      </c>
      <c r="J162" s="92" t="e">
        <f>'報告書（事業主控）に入力してください'!#REF!</f>
        <v>#REF!</v>
      </c>
      <c r="K162" s="92" t="e">
        <f>'報告書（事業主控）に入力してください'!#REF!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'報告書（事業主控）に入力してください'!#REF!</f>
        <v>#REF!</v>
      </c>
      <c r="E163" s="92" t="e">
        <f>'報告書（事業主控）に入力してください'!#REF!</f>
        <v>#REF!</v>
      </c>
      <c r="F163" s="92" t="e">
        <f>'報告書（事業主控）に入力してください'!#REF!</f>
        <v>#REF!</v>
      </c>
      <c r="G163" s="92" t="str">
        <f>IF(ISERROR(VLOOKUP(E163,労務比率,'報告書（事業主控）に入力してください'!#REF!,FALSE)),"",VLOOKUP(E163,労務比率,'報告書（事業主控）に入力してください'!#REF!,FALSE))</f>
        <v/>
      </c>
      <c r="H163" s="92" t="str">
        <f>IF(ISERROR(VLOOKUP(E163,労務比率,'報告書（事業主控）に入力してください'!#REF!+1,FALSE)),"",VLOOKUP(E163,労務比率,'報告書（事業主控）に入力してください'!#REF!+1,FALSE))</f>
        <v/>
      </c>
      <c r="I163" s="92" t="e">
        <f>'報告書（事業主控）に入力してください'!#REF!</f>
        <v>#REF!</v>
      </c>
      <c r="J163" s="92" t="e">
        <f>'報告書（事業主控）に入力してください'!#REF!</f>
        <v>#REF!</v>
      </c>
      <c r="K163" s="92" t="e">
        <f>'報告書（事業主控）に入力してください'!#REF!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'報告書（事業主控）に入力してください'!#REF!</f>
        <v>#REF!</v>
      </c>
      <c r="E164" s="92" t="e">
        <f>'報告書（事業主控）に入力してください'!#REF!</f>
        <v>#REF!</v>
      </c>
      <c r="F164" s="92" t="e">
        <f>'報告書（事業主控）に入力してください'!#REF!</f>
        <v>#REF!</v>
      </c>
      <c r="G164" s="92" t="str">
        <f>IF(ISERROR(VLOOKUP(E164,労務比率,'報告書（事業主控）に入力してください'!#REF!,FALSE)),"",VLOOKUP(E164,労務比率,'報告書（事業主控）に入力してください'!#REF!,FALSE))</f>
        <v/>
      </c>
      <c r="H164" s="92" t="str">
        <f>IF(ISERROR(VLOOKUP(E164,労務比率,'報告書（事業主控）に入力してください'!#REF!+1,FALSE)),"",VLOOKUP(E164,労務比率,'報告書（事業主控）に入力してください'!#REF!+1,FALSE))</f>
        <v/>
      </c>
      <c r="I164" s="92" t="e">
        <f>'報告書（事業主控）に入力してください'!#REF!</f>
        <v>#REF!</v>
      </c>
      <c r="J164" s="92" t="e">
        <f>'報告書（事業主控）に入力してください'!#REF!</f>
        <v>#REF!</v>
      </c>
      <c r="K164" s="92" t="e">
        <f>'報告書（事業主控）に入力してください'!#REF!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'報告書（事業主控）に入力してください'!#REF!</f>
        <v>#REF!</v>
      </c>
      <c r="E165" s="92" t="e">
        <f>'報告書（事業主控）に入力してください'!#REF!</f>
        <v>#REF!</v>
      </c>
      <c r="F165" s="92" t="e">
        <f>'報告書（事業主控）に入力してください'!#REF!</f>
        <v>#REF!</v>
      </c>
      <c r="G165" s="92" t="str">
        <f>IF(ISERROR(VLOOKUP(E165,労務比率,'報告書（事業主控）に入力してください'!#REF!,FALSE)),"",VLOOKUP(E165,労務比率,'報告書（事業主控）に入力してください'!#REF!,FALSE))</f>
        <v/>
      </c>
      <c r="H165" s="92" t="str">
        <f>IF(ISERROR(VLOOKUP(E165,労務比率,'報告書（事業主控）に入力してください'!#REF!+1,FALSE)),"",VLOOKUP(E165,労務比率,'報告書（事業主控）に入力してください'!#REF!+1,FALSE))</f>
        <v/>
      </c>
      <c r="I165" s="92" t="e">
        <f>'報告書（事業主控）に入力してください'!#REF!</f>
        <v>#REF!</v>
      </c>
      <c r="J165" s="92" t="e">
        <f>'報告書（事業主控）に入力してください'!#REF!</f>
        <v>#REF!</v>
      </c>
      <c r="K165" s="92" t="e">
        <f>'報告書（事業主控）に入力してください'!#REF!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'報告書（事業主控）に入力してください'!#REF!</f>
        <v>#REF!</v>
      </c>
      <c r="E166" s="92" t="e">
        <f>'報告書（事業主控）に入力してください'!#REF!</f>
        <v>#REF!</v>
      </c>
      <c r="F166" s="92" t="e">
        <f>'報告書（事業主控）に入力してください'!#REF!</f>
        <v>#REF!</v>
      </c>
      <c r="G166" s="92" t="str">
        <f>IF(ISERROR(VLOOKUP(E166,労務比率,'報告書（事業主控）に入力してください'!#REF!,FALSE)),"",VLOOKUP(E166,労務比率,'報告書（事業主控）に入力してください'!#REF!,FALSE))</f>
        <v/>
      </c>
      <c r="H166" s="92" t="str">
        <f>IF(ISERROR(VLOOKUP(E166,労務比率,'報告書（事業主控）に入力してください'!#REF!+1,FALSE)),"",VLOOKUP(E166,労務比率,'報告書（事業主控）に入力してください'!#REF!+1,FALSE))</f>
        <v/>
      </c>
      <c r="I166" s="92" t="e">
        <f>'報告書（事業主控）に入力してください'!#REF!</f>
        <v>#REF!</v>
      </c>
      <c r="J166" s="92" t="e">
        <f>'報告書（事業主控）に入力してください'!#REF!</f>
        <v>#REF!</v>
      </c>
      <c r="K166" s="92" t="e">
        <f>'報告書（事業主控）に入力してください'!#REF!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'報告書（事業主控）に入力してください'!#REF!</f>
        <v>#REF!</v>
      </c>
      <c r="E167" s="92" t="e">
        <f>'報告書（事業主控）に入力してください'!#REF!</f>
        <v>#REF!</v>
      </c>
      <c r="F167" s="92" t="e">
        <f>'報告書（事業主控）に入力してください'!#REF!</f>
        <v>#REF!</v>
      </c>
      <c r="G167" s="92" t="str">
        <f>IF(ISERROR(VLOOKUP(E167,労務比率,'報告書（事業主控）に入力してください'!#REF!,FALSE)),"",VLOOKUP(E167,労務比率,'報告書（事業主控）に入力してください'!#REF!,FALSE))</f>
        <v/>
      </c>
      <c r="H167" s="92" t="str">
        <f>IF(ISERROR(VLOOKUP(E167,労務比率,'報告書（事業主控）に入力してください'!#REF!+1,FALSE)),"",VLOOKUP(E167,労務比率,'報告書（事業主控）に入力してください'!#REF!+1,FALSE))</f>
        <v/>
      </c>
      <c r="I167" s="92" t="e">
        <f>'報告書（事業主控）に入力してください'!#REF!</f>
        <v>#REF!</v>
      </c>
      <c r="J167" s="92" t="e">
        <f>'報告書（事業主控）に入力してください'!#REF!</f>
        <v>#REF!</v>
      </c>
      <c r="K167" s="92" t="e">
        <f>'報告書（事業主控）に入力してください'!#REF!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'報告書（事業主控）に入力してください'!#REF!</f>
        <v>#REF!</v>
      </c>
      <c r="E168" s="92" t="e">
        <f>'報告書（事業主控）に入力してください'!#REF!</f>
        <v>#REF!</v>
      </c>
      <c r="F168" s="92" t="e">
        <f>'報告書（事業主控）に入力してください'!#REF!</f>
        <v>#REF!</v>
      </c>
      <c r="G168" s="92" t="str">
        <f>IF(ISERROR(VLOOKUP(E168,労務比率,'報告書（事業主控）に入力してください'!#REF!,FALSE)),"",VLOOKUP(E168,労務比率,'報告書（事業主控）に入力してください'!#REF!,FALSE))</f>
        <v/>
      </c>
      <c r="H168" s="92" t="str">
        <f>IF(ISERROR(VLOOKUP(E168,労務比率,'報告書（事業主控）に入力してください'!#REF!+1,FALSE)),"",VLOOKUP(E168,労務比率,'報告書（事業主控）に入力してください'!#REF!+1,FALSE))</f>
        <v/>
      </c>
      <c r="I168" s="92" t="e">
        <f>'報告書（事業主控）に入力してください'!#REF!</f>
        <v>#REF!</v>
      </c>
      <c r="J168" s="92" t="e">
        <f>'報告書（事業主控）に入力してください'!#REF!</f>
        <v>#REF!</v>
      </c>
      <c r="K168" s="92" t="e">
        <f>'報告書（事業主控）に入力してください'!#REF!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'報告書（事業主控）に入力してください'!#REF!</f>
        <v>#REF!</v>
      </c>
      <c r="E169" s="92" t="e">
        <f>'報告書（事業主控）に入力してください'!#REF!</f>
        <v>#REF!</v>
      </c>
      <c r="F169" s="92" t="e">
        <f>'報告書（事業主控）に入力してください'!#REF!</f>
        <v>#REF!</v>
      </c>
      <c r="G169" s="92" t="str">
        <f>IF(ISERROR(VLOOKUP(E169,労務比率,'報告書（事業主控）に入力してください'!#REF!,FALSE)),"",VLOOKUP(E169,労務比率,'報告書（事業主控）に入力してください'!#REF!,FALSE))</f>
        <v/>
      </c>
      <c r="H169" s="92" t="str">
        <f>IF(ISERROR(VLOOKUP(E169,労務比率,'報告書（事業主控）に入力してください'!#REF!+1,FALSE)),"",VLOOKUP(E169,労務比率,'報告書（事業主控）に入力してください'!#REF!+1,FALSE))</f>
        <v/>
      </c>
      <c r="I169" s="92" t="e">
        <f>'報告書（事業主控）に入力してください'!#REF!</f>
        <v>#REF!</v>
      </c>
      <c r="J169" s="92" t="e">
        <f>'報告書（事業主控）に入力してください'!#REF!</f>
        <v>#REF!</v>
      </c>
      <c r="K169" s="92" t="e">
        <f>'報告書（事業主控）に入力してください'!#REF!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'報告書（事業主控）に入力してください'!#REF!</f>
        <v>#REF!</v>
      </c>
      <c r="E170" s="92" t="e">
        <f>'報告書（事業主控）に入力してください'!#REF!</f>
        <v>#REF!</v>
      </c>
      <c r="F170" s="92" t="e">
        <f>'報告書（事業主控）に入力してください'!#REF!</f>
        <v>#REF!</v>
      </c>
      <c r="G170" s="92" t="str">
        <f>IF(ISERROR(VLOOKUP(E170,労務比率,'報告書（事業主控）に入力してください'!#REF!,FALSE)),"",VLOOKUP(E170,労務比率,'報告書（事業主控）に入力してください'!#REF!,FALSE))</f>
        <v/>
      </c>
      <c r="H170" s="92" t="str">
        <f>IF(ISERROR(VLOOKUP(E170,労務比率,'報告書（事業主控）に入力してください'!#REF!+1,FALSE)),"",VLOOKUP(E170,労務比率,'報告書（事業主控）に入力してください'!#REF!+1,FALSE))</f>
        <v/>
      </c>
      <c r="I170" s="92" t="e">
        <f>'報告書（事業主控）に入力してください'!#REF!</f>
        <v>#REF!</v>
      </c>
      <c r="J170" s="92" t="e">
        <f>'報告書（事業主控）に入力してください'!#REF!</f>
        <v>#REF!</v>
      </c>
      <c r="K170" s="92" t="e">
        <f>'報告書（事業主控）に入力してください'!#REF!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'報告書（事業主控）に入力してください'!#REF!</f>
        <v>#REF!</v>
      </c>
      <c r="E171" s="92" t="e">
        <f>'報告書（事業主控）に入力してください'!#REF!</f>
        <v>#REF!</v>
      </c>
      <c r="F171" s="92" t="e">
        <f>'報告書（事業主控）に入力してください'!#REF!</f>
        <v>#REF!</v>
      </c>
      <c r="G171" s="92" t="str">
        <f>IF(ISERROR(VLOOKUP(E171,労務比率,'報告書（事業主控）に入力してください'!#REF!,FALSE)),"",VLOOKUP(E171,労務比率,'報告書（事業主控）に入力してください'!#REF!,FALSE))</f>
        <v/>
      </c>
      <c r="H171" s="92" t="str">
        <f>IF(ISERROR(VLOOKUP(E171,労務比率,'報告書（事業主控）に入力してください'!#REF!+1,FALSE)),"",VLOOKUP(E171,労務比率,'報告書（事業主控）に入力してください'!#REF!+1,FALSE))</f>
        <v/>
      </c>
      <c r="I171" s="92" t="e">
        <f>'報告書（事業主控）に入力してください'!#REF!</f>
        <v>#REF!</v>
      </c>
      <c r="J171" s="92" t="e">
        <f>'報告書（事業主控）に入力してください'!#REF!</f>
        <v>#REF!</v>
      </c>
      <c r="K171" s="92" t="e">
        <f>'報告書（事業主控）に入力してください'!#REF!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'報告書（事業主控）に入力してください'!#REF!</f>
        <v>#REF!</v>
      </c>
      <c r="E172" s="92" t="e">
        <f>'報告書（事業主控）に入力してください'!#REF!</f>
        <v>#REF!</v>
      </c>
      <c r="F172" s="92" t="e">
        <f>'報告書（事業主控）に入力してください'!#REF!</f>
        <v>#REF!</v>
      </c>
      <c r="G172" s="92" t="str">
        <f>IF(ISERROR(VLOOKUP(E172,労務比率,'報告書（事業主控）に入力してください'!#REF!,FALSE)),"",VLOOKUP(E172,労務比率,'報告書（事業主控）に入力してください'!#REF!,FALSE))</f>
        <v/>
      </c>
      <c r="H172" s="92" t="str">
        <f>IF(ISERROR(VLOOKUP(E172,労務比率,'報告書（事業主控）に入力してください'!#REF!+1,FALSE)),"",VLOOKUP(E172,労務比率,'報告書（事業主控）に入力してください'!#REF!+1,FALSE))</f>
        <v/>
      </c>
      <c r="I172" s="92" t="e">
        <f>'報告書（事業主控）に入力してください'!#REF!</f>
        <v>#REF!</v>
      </c>
      <c r="J172" s="92" t="e">
        <f>'報告書（事業主控）に入力してください'!#REF!</f>
        <v>#REF!</v>
      </c>
      <c r="K172" s="92" t="e">
        <f>'報告書（事業主控）に入力してください'!#REF!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'報告書（事業主控）に入力してください'!#REF!</f>
        <v>#REF!</v>
      </c>
      <c r="E173" s="92" t="e">
        <f>'報告書（事業主控）に入力してください'!#REF!</f>
        <v>#REF!</v>
      </c>
      <c r="F173" s="92" t="e">
        <f>'報告書（事業主控）に入力してください'!#REF!</f>
        <v>#REF!</v>
      </c>
      <c r="G173" s="92" t="str">
        <f>IF(ISERROR(VLOOKUP(E173,労務比率,'報告書（事業主控）に入力してください'!#REF!,FALSE)),"",VLOOKUP(E173,労務比率,'報告書（事業主控）に入力してください'!#REF!,FALSE))</f>
        <v/>
      </c>
      <c r="H173" s="92" t="str">
        <f>IF(ISERROR(VLOOKUP(E173,労務比率,'報告書（事業主控）に入力してください'!#REF!+1,FALSE)),"",VLOOKUP(E173,労務比率,'報告書（事業主控）に入力してください'!#REF!+1,FALSE))</f>
        <v/>
      </c>
      <c r="I173" s="92" t="e">
        <f>'報告書（事業主控）に入力してください'!#REF!</f>
        <v>#REF!</v>
      </c>
      <c r="J173" s="92" t="e">
        <f>'報告書（事業主控）に入力してください'!#REF!</f>
        <v>#REF!</v>
      </c>
      <c r="K173" s="92" t="e">
        <f>'報告書（事業主控）に入力してください'!#REF!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'報告書（事業主控）に入力してください'!#REF!</f>
        <v>#REF!</v>
      </c>
      <c r="E174" s="92" t="e">
        <f>'報告書（事業主控）に入力してください'!#REF!</f>
        <v>#REF!</v>
      </c>
      <c r="F174" s="92" t="e">
        <f>'報告書（事業主控）に入力してください'!#REF!</f>
        <v>#REF!</v>
      </c>
      <c r="G174" s="92" t="str">
        <f>IF(ISERROR(VLOOKUP(E174,労務比率,'報告書（事業主控）に入力してください'!#REF!,FALSE)),"",VLOOKUP(E174,労務比率,'報告書（事業主控）に入力してください'!#REF!,FALSE))</f>
        <v/>
      </c>
      <c r="H174" s="92" t="str">
        <f>IF(ISERROR(VLOOKUP(E174,労務比率,'報告書（事業主控）に入力してください'!#REF!+1,FALSE)),"",VLOOKUP(E174,労務比率,'報告書（事業主控）に入力してください'!#REF!+1,FALSE))</f>
        <v/>
      </c>
      <c r="I174" s="92" t="e">
        <f>'報告書（事業主控）に入力してください'!#REF!</f>
        <v>#REF!</v>
      </c>
      <c r="J174" s="92" t="e">
        <f>'報告書（事業主控）に入力してください'!#REF!</f>
        <v>#REF!</v>
      </c>
      <c r="K174" s="92" t="e">
        <f>'報告書（事業主控）に入力してください'!#REF!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'報告書（事業主控）に入力してください'!#REF!</f>
        <v>#REF!</v>
      </c>
      <c r="E175" s="92" t="e">
        <f>'報告書（事業主控）に入力してください'!#REF!</f>
        <v>#REF!</v>
      </c>
      <c r="F175" s="92" t="e">
        <f>'報告書（事業主控）に入力してください'!#REF!</f>
        <v>#REF!</v>
      </c>
      <c r="G175" s="92" t="str">
        <f>IF(ISERROR(VLOOKUP(E175,労務比率,'報告書（事業主控）に入力してください'!#REF!,FALSE)),"",VLOOKUP(E175,労務比率,'報告書（事業主控）に入力してください'!#REF!,FALSE))</f>
        <v/>
      </c>
      <c r="H175" s="92" t="str">
        <f>IF(ISERROR(VLOOKUP(E175,労務比率,'報告書（事業主控）に入力してください'!#REF!+1,FALSE)),"",VLOOKUP(E175,労務比率,'報告書（事業主控）に入力してください'!#REF!+1,FALSE))</f>
        <v/>
      </c>
      <c r="I175" s="92" t="e">
        <f>'報告書（事業主控）に入力してください'!#REF!</f>
        <v>#REF!</v>
      </c>
      <c r="J175" s="92" t="e">
        <f>'報告書（事業主控）に入力してください'!#REF!</f>
        <v>#REF!</v>
      </c>
      <c r="K175" s="92" t="e">
        <f>'報告書（事業主控）に入力してください'!#REF!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'報告書（事業主控）に入力してください'!#REF!</f>
        <v>#REF!</v>
      </c>
      <c r="E176" s="92" t="e">
        <f>'報告書（事業主控）に入力してください'!#REF!</f>
        <v>#REF!</v>
      </c>
      <c r="F176" s="92" t="e">
        <f>'報告書（事業主控）に入力してください'!#REF!</f>
        <v>#REF!</v>
      </c>
      <c r="G176" s="92" t="str">
        <f>IF(ISERROR(VLOOKUP(E176,労務比率,'報告書（事業主控）に入力してください'!#REF!,FALSE)),"",VLOOKUP(E176,労務比率,'報告書（事業主控）に入力してください'!#REF!,FALSE))</f>
        <v/>
      </c>
      <c r="H176" s="92" t="str">
        <f>IF(ISERROR(VLOOKUP(E176,労務比率,'報告書（事業主控）に入力してください'!#REF!+1,FALSE)),"",VLOOKUP(E176,労務比率,'報告書（事業主控）に入力してください'!#REF!+1,FALSE))</f>
        <v/>
      </c>
      <c r="I176" s="92" t="e">
        <f>'報告書（事業主控）に入力してください'!#REF!</f>
        <v>#REF!</v>
      </c>
      <c r="J176" s="92" t="e">
        <f>'報告書（事業主控）に入力してください'!#REF!</f>
        <v>#REF!</v>
      </c>
      <c r="K176" s="92" t="e">
        <f>'報告書（事業主控）に入力してください'!#REF!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'報告書（事業主控）に入力してください'!#REF!</f>
        <v>#REF!</v>
      </c>
      <c r="E177" s="92" t="e">
        <f>'報告書（事業主控）に入力してください'!#REF!</f>
        <v>#REF!</v>
      </c>
      <c r="F177" s="92" t="e">
        <f>'報告書（事業主控）に入力してください'!#REF!</f>
        <v>#REF!</v>
      </c>
      <c r="G177" s="92" t="str">
        <f>IF(ISERROR(VLOOKUP(E177,労務比率,'報告書（事業主控）に入力してください'!#REF!,FALSE)),"",VLOOKUP(E177,労務比率,'報告書（事業主控）に入力してください'!#REF!,FALSE))</f>
        <v/>
      </c>
      <c r="H177" s="92" t="str">
        <f>IF(ISERROR(VLOOKUP(E177,労務比率,'報告書（事業主控）に入力してください'!#REF!+1,FALSE)),"",VLOOKUP(E177,労務比率,'報告書（事業主控）に入力してください'!#REF!+1,FALSE))</f>
        <v/>
      </c>
      <c r="I177" s="92" t="e">
        <f>'報告書（事業主控）に入力してください'!#REF!</f>
        <v>#REF!</v>
      </c>
      <c r="J177" s="92" t="e">
        <f>'報告書（事業主控）に入力してください'!#REF!</f>
        <v>#REF!</v>
      </c>
      <c r="K177" s="92" t="e">
        <f>'報告書（事業主控）に入力してください'!#REF!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'報告書（事業主控）に入力してください'!#REF!</f>
        <v>#REF!</v>
      </c>
      <c r="E178" s="92" t="e">
        <f>'報告書（事業主控）に入力してください'!#REF!</f>
        <v>#REF!</v>
      </c>
      <c r="F178" s="92" t="e">
        <f>'報告書（事業主控）に入力してください'!#REF!</f>
        <v>#REF!</v>
      </c>
      <c r="G178" s="92" t="str">
        <f>IF(ISERROR(VLOOKUP(E178,労務比率,'報告書（事業主控）に入力してください'!#REF!,FALSE)),"",VLOOKUP(E178,労務比率,'報告書（事業主控）に入力してください'!#REF!,FALSE))</f>
        <v/>
      </c>
      <c r="H178" s="92" t="str">
        <f>IF(ISERROR(VLOOKUP(E178,労務比率,'報告書（事業主控）に入力してください'!#REF!+1,FALSE)),"",VLOOKUP(E178,労務比率,'報告書（事業主控）に入力してください'!#REF!+1,FALSE))</f>
        <v/>
      </c>
      <c r="I178" s="92" t="e">
        <f>'報告書（事業主控）に入力してください'!#REF!</f>
        <v>#REF!</v>
      </c>
      <c r="J178" s="92" t="e">
        <f>'報告書（事業主控）に入力してください'!#REF!</f>
        <v>#REF!</v>
      </c>
      <c r="K178" s="92" t="e">
        <f>'報告書（事業主控）に入力してください'!#REF!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'報告書（事業主控）に入力してください'!#REF!</f>
        <v>#REF!</v>
      </c>
      <c r="E179" s="92" t="e">
        <f>'報告書（事業主控）に入力してください'!#REF!</f>
        <v>#REF!</v>
      </c>
      <c r="F179" s="92" t="e">
        <f>'報告書（事業主控）に入力してください'!#REF!</f>
        <v>#REF!</v>
      </c>
      <c r="G179" s="92" t="str">
        <f>IF(ISERROR(VLOOKUP(E179,労務比率,'報告書（事業主控）に入力してください'!#REF!,FALSE)),"",VLOOKUP(E179,労務比率,'報告書（事業主控）に入力してください'!#REF!,FALSE))</f>
        <v/>
      </c>
      <c r="H179" s="92" t="str">
        <f>IF(ISERROR(VLOOKUP(E179,労務比率,'報告書（事業主控）に入力してください'!#REF!+1,FALSE)),"",VLOOKUP(E179,労務比率,'報告書（事業主控）に入力してください'!#REF!+1,FALSE))</f>
        <v/>
      </c>
      <c r="I179" s="92" t="e">
        <f>'報告書（事業主控）に入力してください'!#REF!</f>
        <v>#REF!</v>
      </c>
      <c r="J179" s="92" t="e">
        <f>'報告書（事業主控）に入力してください'!#REF!</f>
        <v>#REF!</v>
      </c>
      <c r="K179" s="92" t="e">
        <f>'報告書（事業主控）に入力してください'!#REF!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'報告書（事業主控）に入力してください'!#REF!</f>
        <v>#REF!</v>
      </c>
      <c r="E180" s="92" t="e">
        <f>'報告書（事業主控）に入力してください'!#REF!</f>
        <v>#REF!</v>
      </c>
      <c r="F180" s="92" t="e">
        <f>'報告書（事業主控）に入力してください'!#REF!</f>
        <v>#REF!</v>
      </c>
      <c r="G180" s="92" t="str">
        <f>IF(ISERROR(VLOOKUP(E180,労務比率,'報告書（事業主控）に入力してください'!#REF!,FALSE)),"",VLOOKUP(E180,労務比率,'報告書（事業主控）に入力してください'!#REF!,FALSE))</f>
        <v/>
      </c>
      <c r="H180" s="92" t="str">
        <f>IF(ISERROR(VLOOKUP(E180,労務比率,'報告書（事業主控）に入力してください'!#REF!+1,FALSE)),"",VLOOKUP(E180,労務比率,'報告書（事業主控）に入力してください'!#REF!+1,FALSE))</f>
        <v/>
      </c>
      <c r="I180" s="92" t="e">
        <f>'報告書（事業主控）に入力してください'!#REF!</f>
        <v>#REF!</v>
      </c>
      <c r="J180" s="92" t="e">
        <f>'報告書（事業主控）に入力してください'!#REF!</f>
        <v>#REF!</v>
      </c>
      <c r="K180" s="92" t="e">
        <f>'報告書（事業主控）に入力してください'!#REF!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'報告書（事業主控）に入力してください'!#REF!</f>
        <v>#REF!</v>
      </c>
      <c r="E181" s="92" t="e">
        <f>'報告書（事業主控）に入力してください'!#REF!</f>
        <v>#REF!</v>
      </c>
      <c r="F181" s="92" t="e">
        <f>'報告書（事業主控）に入力してください'!#REF!</f>
        <v>#REF!</v>
      </c>
      <c r="G181" s="92" t="str">
        <f>IF(ISERROR(VLOOKUP(E181,労務比率,'報告書（事業主控）に入力してください'!#REF!,FALSE)),"",VLOOKUP(E181,労務比率,'報告書（事業主控）に入力してください'!#REF!,FALSE))</f>
        <v/>
      </c>
      <c r="H181" s="92" t="str">
        <f>IF(ISERROR(VLOOKUP(E181,労務比率,'報告書（事業主控）に入力してください'!#REF!+1,FALSE)),"",VLOOKUP(E181,労務比率,'報告書（事業主控）に入力してください'!#REF!+1,FALSE))</f>
        <v/>
      </c>
      <c r="I181" s="92" t="e">
        <f>'報告書（事業主控）に入力してください'!#REF!</f>
        <v>#REF!</v>
      </c>
      <c r="J181" s="92" t="e">
        <f>'報告書（事業主控）に入力してください'!#REF!</f>
        <v>#REF!</v>
      </c>
      <c r="K181" s="92" t="e">
        <f>'報告書（事業主控）に入力してください'!#REF!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'報告書（事業主控）に入力してください'!#REF!</f>
        <v>#REF!</v>
      </c>
      <c r="E182" s="92" t="e">
        <f>'報告書（事業主控）に入力してください'!#REF!</f>
        <v>#REF!</v>
      </c>
      <c r="F182" s="92" t="e">
        <f>'報告書（事業主控）に入力してください'!#REF!</f>
        <v>#REF!</v>
      </c>
      <c r="G182" s="92" t="str">
        <f>IF(ISERROR(VLOOKUP(E182,労務比率,'報告書（事業主控）に入力してください'!#REF!,FALSE)),"",VLOOKUP(E182,労務比率,'報告書（事業主控）に入力してください'!#REF!,FALSE))</f>
        <v/>
      </c>
      <c r="H182" s="92" t="str">
        <f>IF(ISERROR(VLOOKUP(E182,労務比率,'報告書（事業主控）に入力してください'!#REF!+1,FALSE)),"",VLOOKUP(E182,労務比率,'報告書（事業主控）に入力してください'!#REF!+1,FALSE))</f>
        <v/>
      </c>
      <c r="I182" s="92" t="e">
        <f>'報告書（事業主控）に入力してください'!#REF!</f>
        <v>#REF!</v>
      </c>
      <c r="J182" s="92" t="e">
        <f>'報告書（事業主控）に入力してください'!#REF!</f>
        <v>#REF!</v>
      </c>
      <c r="K182" s="92" t="e">
        <f>'報告書（事業主控）に入力してください'!#REF!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'報告書（事業主控）に入力してください'!#REF!</f>
        <v>#REF!</v>
      </c>
      <c r="E183" s="92" t="e">
        <f>'報告書（事業主控）に入力してください'!#REF!</f>
        <v>#REF!</v>
      </c>
      <c r="F183" s="92" t="e">
        <f>'報告書（事業主控）に入力してください'!#REF!</f>
        <v>#REF!</v>
      </c>
      <c r="G183" s="92" t="str">
        <f>IF(ISERROR(VLOOKUP(E183,労務比率,'報告書（事業主控）に入力してください'!#REF!,FALSE)),"",VLOOKUP(E183,労務比率,'報告書（事業主控）に入力してください'!#REF!,FALSE))</f>
        <v/>
      </c>
      <c r="H183" s="92" t="str">
        <f>IF(ISERROR(VLOOKUP(E183,労務比率,'報告書（事業主控）に入力してください'!#REF!+1,FALSE)),"",VLOOKUP(E183,労務比率,'報告書（事業主控）に入力してください'!#REF!+1,FALSE))</f>
        <v/>
      </c>
      <c r="I183" s="92" t="e">
        <f>'報告書（事業主控）に入力してください'!#REF!</f>
        <v>#REF!</v>
      </c>
      <c r="J183" s="92" t="e">
        <f>'報告書（事業主控）に入力してください'!#REF!</f>
        <v>#REF!</v>
      </c>
      <c r="K183" s="92" t="e">
        <f>'報告書（事業主控）に入力してください'!#REF!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'報告書（事業主控）に入力してください'!#REF!</f>
        <v>#REF!</v>
      </c>
      <c r="E184" s="92" t="e">
        <f>'報告書（事業主控）に入力してください'!#REF!</f>
        <v>#REF!</v>
      </c>
      <c r="F184" s="92" t="e">
        <f>'報告書（事業主控）に入力してください'!#REF!</f>
        <v>#REF!</v>
      </c>
      <c r="G184" s="92" t="str">
        <f>IF(ISERROR(VLOOKUP(E184,労務比率,'報告書（事業主控）に入力してください'!#REF!,FALSE)),"",VLOOKUP(E184,労務比率,'報告書（事業主控）に入力してください'!#REF!,FALSE))</f>
        <v/>
      </c>
      <c r="H184" s="92" t="str">
        <f>IF(ISERROR(VLOOKUP(E184,労務比率,'報告書（事業主控）に入力してください'!#REF!+1,FALSE)),"",VLOOKUP(E184,労務比率,'報告書（事業主控）に入力してください'!#REF!+1,FALSE))</f>
        <v/>
      </c>
      <c r="I184" s="92" t="e">
        <f>'報告書（事業主控）に入力してください'!#REF!</f>
        <v>#REF!</v>
      </c>
      <c r="J184" s="92" t="e">
        <f>'報告書（事業主控）に入力してください'!#REF!</f>
        <v>#REF!</v>
      </c>
      <c r="K184" s="92" t="e">
        <f>'報告書（事業主控）に入力してください'!#REF!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'報告書（事業主控）に入力してください'!#REF!</f>
        <v>#REF!</v>
      </c>
      <c r="E185" s="92" t="e">
        <f>'報告書（事業主控）に入力してください'!#REF!</f>
        <v>#REF!</v>
      </c>
      <c r="F185" s="92" t="e">
        <f>'報告書（事業主控）に入力してください'!#REF!</f>
        <v>#REF!</v>
      </c>
      <c r="G185" s="92" t="str">
        <f>IF(ISERROR(VLOOKUP(E185,労務比率,'報告書（事業主控）に入力してください'!#REF!,FALSE)),"",VLOOKUP(E185,労務比率,'報告書（事業主控）に入力してください'!#REF!,FALSE))</f>
        <v/>
      </c>
      <c r="H185" s="92" t="str">
        <f>IF(ISERROR(VLOOKUP(E185,労務比率,'報告書（事業主控）に入力してください'!#REF!+1,FALSE)),"",VLOOKUP(E185,労務比率,'報告書（事業主控）に入力してください'!#REF!+1,FALSE))</f>
        <v/>
      </c>
      <c r="I185" s="92" t="e">
        <f>'報告書（事業主控）に入力してください'!#REF!</f>
        <v>#REF!</v>
      </c>
      <c r="J185" s="92" t="e">
        <f>'報告書（事業主控）に入力してください'!#REF!</f>
        <v>#REF!</v>
      </c>
      <c r="K185" s="92" t="e">
        <f>'報告書（事業主控）に入力してください'!#REF!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'報告書（事業主控）に入力してください'!#REF!</f>
        <v>#REF!</v>
      </c>
      <c r="E186" s="92" t="e">
        <f>'報告書（事業主控）に入力してください'!#REF!</f>
        <v>#REF!</v>
      </c>
      <c r="F186" s="92" t="e">
        <f>'報告書（事業主控）に入力してください'!#REF!</f>
        <v>#REF!</v>
      </c>
      <c r="G186" s="92" t="str">
        <f>IF(ISERROR(VLOOKUP(E186,労務比率,'報告書（事業主控）に入力してください'!#REF!,FALSE)),"",VLOOKUP(E186,労務比率,'報告書（事業主控）に入力してください'!#REF!,FALSE))</f>
        <v/>
      </c>
      <c r="H186" s="92" t="str">
        <f>IF(ISERROR(VLOOKUP(E186,労務比率,'報告書（事業主控）に入力してください'!#REF!+1,FALSE)),"",VLOOKUP(E186,労務比率,'報告書（事業主控）に入力してください'!#REF!+1,FALSE))</f>
        <v/>
      </c>
      <c r="I186" s="92" t="e">
        <f>'報告書（事業主控）に入力してください'!#REF!</f>
        <v>#REF!</v>
      </c>
      <c r="J186" s="92" t="e">
        <f>'報告書（事業主控）に入力してください'!#REF!</f>
        <v>#REF!</v>
      </c>
      <c r="K186" s="92" t="e">
        <f>'報告書（事業主控）に入力してください'!#REF!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'報告書（事業主控）に入力してください'!#REF!</f>
        <v>#REF!</v>
      </c>
      <c r="E187" s="92" t="e">
        <f>'報告書（事業主控）に入力してください'!#REF!</f>
        <v>#REF!</v>
      </c>
      <c r="F187" s="92" t="e">
        <f>'報告書（事業主控）に入力してください'!#REF!</f>
        <v>#REF!</v>
      </c>
      <c r="G187" s="92" t="str">
        <f>IF(ISERROR(VLOOKUP(E187,労務比率,'報告書（事業主控）に入力してください'!#REF!,FALSE)),"",VLOOKUP(E187,労務比率,'報告書（事業主控）に入力してください'!#REF!,FALSE))</f>
        <v/>
      </c>
      <c r="H187" s="92" t="str">
        <f>IF(ISERROR(VLOOKUP(E187,労務比率,'報告書（事業主控）に入力してください'!#REF!+1,FALSE)),"",VLOOKUP(E187,労務比率,'報告書（事業主控）に入力してください'!#REF!+1,FALSE))</f>
        <v/>
      </c>
      <c r="I187" s="92" t="e">
        <f>'報告書（事業主控）に入力してください'!#REF!</f>
        <v>#REF!</v>
      </c>
      <c r="J187" s="92" t="e">
        <f>'報告書（事業主控）に入力してください'!#REF!</f>
        <v>#REF!</v>
      </c>
      <c r="K187" s="92" t="e">
        <f>'報告書（事業主控）に入力してください'!#REF!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'報告書（事業主控）に入力してください'!#REF!</f>
        <v>#REF!</v>
      </c>
      <c r="E188" s="92" t="e">
        <f>'報告書（事業主控）に入力してください'!#REF!</f>
        <v>#REF!</v>
      </c>
      <c r="F188" s="92" t="e">
        <f>'報告書（事業主控）に入力してください'!#REF!</f>
        <v>#REF!</v>
      </c>
      <c r="G188" s="92" t="str">
        <f>IF(ISERROR(VLOOKUP(E188,労務比率,'報告書（事業主控）に入力してください'!#REF!,FALSE)),"",VLOOKUP(E188,労務比率,'報告書（事業主控）に入力してください'!#REF!,FALSE))</f>
        <v/>
      </c>
      <c r="H188" s="92" t="str">
        <f>IF(ISERROR(VLOOKUP(E188,労務比率,'報告書（事業主控）に入力してください'!#REF!+1,FALSE)),"",VLOOKUP(E188,労務比率,'報告書（事業主控）に入力してください'!#REF!+1,FALSE))</f>
        <v/>
      </c>
      <c r="I188" s="92" t="e">
        <f>'報告書（事業主控）に入力してください'!#REF!</f>
        <v>#REF!</v>
      </c>
      <c r="J188" s="92" t="e">
        <f>'報告書（事業主控）に入力してください'!#REF!</f>
        <v>#REF!</v>
      </c>
      <c r="K188" s="92" t="e">
        <f>'報告書（事業主控）に入力してください'!#REF!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'報告書（事業主控）に入力してください'!#REF!</f>
        <v>#REF!</v>
      </c>
      <c r="E189" s="92" t="e">
        <f>'報告書（事業主控）に入力してください'!#REF!</f>
        <v>#REF!</v>
      </c>
      <c r="F189" s="92" t="e">
        <f>'報告書（事業主控）に入力してください'!#REF!</f>
        <v>#REF!</v>
      </c>
      <c r="G189" s="92" t="str">
        <f>IF(ISERROR(VLOOKUP(E189,労務比率,'報告書（事業主控）に入力してください'!#REF!,FALSE)),"",VLOOKUP(E189,労務比率,'報告書（事業主控）に入力してください'!#REF!,FALSE))</f>
        <v/>
      </c>
      <c r="H189" s="92" t="str">
        <f>IF(ISERROR(VLOOKUP(E189,労務比率,'報告書（事業主控）に入力してください'!#REF!+1,FALSE)),"",VLOOKUP(E189,労務比率,'報告書（事業主控）に入力してください'!#REF!+1,FALSE))</f>
        <v/>
      </c>
      <c r="I189" s="92" t="e">
        <f>'報告書（事業主控）に入力してください'!#REF!</f>
        <v>#REF!</v>
      </c>
      <c r="J189" s="92" t="e">
        <f>'報告書（事業主控）に入力してください'!#REF!</f>
        <v>#REF!</v>
      </c>
      <c r="K189" s="92" t="e">
        <f>'報告書（事業主控）に入力してください'!#REF!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'報告書（事業主控）に入力してください'!#REF!</f>
        <v>#REF!</v>
      </c>
      <c r="E190" s="92" t="e">
        <f>'報告書（事業主控）に入力してください'!#REF!</f>
        <v>#REF!</v>
      </c>
      <c r="F190" s="92" t="e">
        <f>'報告書（事業主控）に入力してください'!#REF!</f>
        <v>#REF!</v>
      </c>
      <c r="G190" s="92" t="str">
        <f>IF(ISERROR(VLOOKUP(E190,労務比率,'報告書（事業主控）に入力してください'!#REF!,FALSE)),"",VLOOKUP(E190,労務比率,'報告書（事業主控）に入力してください'!#REF!,FALSE))</f>
        <v/>
      </c>
      <c r="H190" s="92" t="str">
        <f>IF(ISERROR(VLOOKUP(E190,労務比率,'報告書（事業主控）に入力してください'!#REF!+1,FALSE)),"",VLOOKUP(E190,労務比率,'報告書（事業主控）に入力してください'!#REF!+1,FALSE))</f>
        <v/>
      </c>
      <c r="I190" s="92" t="e">
        <f>'報告書（事業主控）に入力してください'!#REF!</f>
        <v>#REF!</v>
      </c>
      <c r="J190" s="92" t="e">
        <f>'報告書（事業主控）に入力してください'!#REF!</f>
        <v>#REF!</v>
      </c>
      <c r="K190" s="92" t="e">
        <f>'報告書（事業主控）に入力してください'!#REF!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'報告書（事業主控）に入力してください'!#REF!</f>
        <v>#REF!</v>
      </c>
      <c r="E191" s="92" t="e">
        <f>'報告書（事業主控）に入力してください'!#REF!</f>
        <v>#REF!</v>
      </c>
      <c r="F191" s="92" t="e">
        <f>'報告書（事業主控）に入力してください'!#REF!</f>
        <v>#REF!</v>
      </c>
      <c r="G191" s="92" t="str">
        <f>IF(ISERROR(VLOOKUP(E191,労務比率,'報告書（事業主控）に入力してください'!#REF!,FALSE)),"",VLOOKUP(E191,労務比率,'報告書（事業主控）に入力してください'!#REF!,FALSE))</f>
        <v/>
      </c>
      <c r="H191" s="92" t="str">
        <f>IF(ISERROR(VLOOKUP(E191,労務比率,'報告書（事業主控）に入力してください'!#REF!+1,FALSE)),"",VLOOKUP(E191,労務比率,'報告書（事業主控）に入力してください'!#REF!+1,FALSE))</f>
        <v/>
      </c>
      <c r="I191" s="92" t="e">
        <f>'報告書（事業主控）に入力してください'!#REF!</f>
        <v>#REF!</v>
      </c>
      <c r="J191" s="92" t="e">
        <f>'報告書（事業主控）に入力してください'!#REF!</f>
        <v>#REF!</v>
      </c>
      <c r="K191" s="92" t="e">
        <f>'報告書（事業主控）に入力してください'!#REF!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'報告書（事業主控）に入力してください'!#REF!</f>
        <v>#REF!</v>
      </c>
      <c r="E192" s="92" t="e">
        <f>'報告書（事業主控）に入力してください'!#REF!</f>
        <v>#REF!</v>
      </c>
      <c r="F192" s="92" t="e">
        <f>'報告書（事業主控）に入力してください'!#REF!</f>
        <v>#REF!</v>
      </c>
      <c r="G192" s="92" t="str">
        <f>IF(ISERROR(VLOOKUP(E192,労務比率,'報告書（事業主控）に入力してください'!#REF!,FALSE)),"",VLOOKUP(E192,労務比率,'報告書（事業主控）に入力してください'!#REF!,FALSE))</f>
        <v/>
      </c>
      <c r="H192" s="92" t="str">
        <f>IF(ISERROR(VLOOKUP(E192,労務比率,'報告書（事業主控）に入力してください'!#REF!+1,FALSE)),"",VLOOKUP(E192,労務比率,'報告書（事業主控）に入力してください'!#REF!+1,FALSE))</f>
        <v/>
      </c>
      <c r="I192" s="92" t="e">
        <f>'報告書（事業主控）に入力してください'!#REF!</f>
        <v>#REF!</v>
      </c>
      <c r="J192" s="92" t="e">
        <f>'報告書（事業主控）に入力してください'!#REF!</f>
        <v>#REF!</v>
      </c>
      <c r="K192" s="92" t="e">
        <f>'報告書（事業主控）に入力してください'!#REF!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'報告書（事業主控）に入力してください'!#REF!</f>
        <v>#REF!</v>
      </c>
      <c r="E193" s="92" t="e">
        <f>'報告書（事業主控）に入力してください'!#REF!</f>
        <v>#REF!</v>
      </c>
      <c r="F193" s="92" t="e">
        <f>'報告書（事業主控）に入力してください'!#REF!</f>
        <v>#REF!</v>
      </c>
      <c r="G193" s="92" t="str">
        <f>IF(ISERROR(VLOOKUP(E193,労務比率,'報告書（事業主控）に入力してください'!#REF!,FALSE)),"",VLOOKUP(E193,労務比率,'報告書（事業主控）に入力してください'!#REF!,FALSE))</f>
        <v/>
      </c>
      <c r="H193" s="92" t="str">
        <f>IF(ISERROR(VLOOKUP(E193,労務比率,'報告書（事業主控）に入力してください'!#REF!+1,FALSE)),"",VLOOKUP(E193,労務比率,'報告書（事業主控）に入力してください'!#REF!+1,FALSE))</f>
        <v/>
      </c>
      <c r="I193" s="92" t="e">
        <f>'報告書（事業主控）に入力してください'!#REF!</f>
        <v>#REF!</v>
      </c>
      <c r="J193" s="92" t="e">
        <f>'報告書（事業主控）に入力してください'!#REF!</f>
        <v>#REF!</v>
      </c>
      <c r="K193" s="92" t="e">
        <f>'報告書（事業主控）に入力してください'!#REF!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'報告書（事業主控）に入力してください'!#REF!</f>
        <v>#REF!</v>
      </c>
      <c r="E194" s="92" t="e">
        <f>'報告書（事業主控）に入力してください'!#REF!</f>
        <v>#REF!</v>
      </c>
      <c r="F194" s="92" t="e">
        <f>'報告書（事業主控）に入力してください'!#REF!</f>
        <v>#REF!</v>
      </c>
      <c r="G194" s="92" t="str">
        <f>IF(ISERROR(VLOOKUP(E194,労務比率,'報告書（事業主控）に入力してください'!#REF!,FALSE)),"",VLOOKUP(E194,労務比率,'報告書（事業主控）に入力してください'!#REF!,FALSE))</f>
        <v/>
      </c>
      <c r="H194" s="92" t="str">
        <f>IF(ISERROR(VLOOKUP(E194,労務比率,'報告書（事業主控）に入力してください'!#REF!+1,FALSE)),"",VLOOKUP(E194,労務比率,'報告書（事業主控）に入力してください'!#REF!+1,FALSE))</f>
        <v/>
      </c>
      <c r="I194" s="92" t="e">
        <f>'報告書（事業主控）に入力してください'!#REF!</f>
        <v>#REF!</v>
      </c>
      <c r="J194" s="92" t="e">
        <f>'報告書（事業主控）に入力してください'!#REF!</f>
        <v>#REF!</v>
      </c>
      <c r="K194" s="92" t="e">
        <f>'報告書（事業主控）に入力してください'!#REF!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'報告書（事業主控）に入力してください'!#REF!</f>
        <v>#REF!</v>
      </c>
      <c r="E195" s="92" t="e">
        <f>'報告書（事業主控）に入力してください'!#REF!</f>
        <v>#REF!</v>
      </c>
      <c r="F195" s="92" t="e">
        <f>'報告書（事業主控）に入力してください'!#REF!</f>
        <v>#REF!</v>
      </c>
      <c r="G195" s="92" t="str">
        <f>IF(ISERROR(VLOOKUP(E195,労務比率,'報告書（事業主控）に入力してください'!#REF!,FALSE)),"",VLOOKUP(E195,労務比率,'報告書（事業主控）に入力してください'!#REF!,FALSE))</f>
        <v/>
      </c>
      <c r="H195" s="92" t="str">
        <f>IF(ISERROR(VLOOKUP(E195,労務比率,'報告書（事業主控）に入力してください'!#REF!+1,FALSE)),"",VLOOKUP(E195,労務比率,'報告書（事業主控）に入力してください'!#REF!+1,FALSE))</f>
        <v/>
      </c>
      <c r="I195" s="92" t="e">
        <f>'報告書（事業主控）に入力してください'!#REF!</f>
        <v>#REF!</v>
      </c>
      <c r="J195" s="92" t="e">
        <f>'報告書（事業主控）に入力してください'!#REF!</f>
        <v>#REF!</v>
      </c>
      <c r="K195" s="92" t="e">
        <f>'報告書（事業主控）に入力してください'!#REF!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'報告書（事業主控）に入力してください'!#REF!</f>
        <v>#REF!</v>
      </c>
      <c r="E196" s="92" t="e">
        <f>'報告書（事業主控）に入力してください'!#REF!</f>
        <v>#REF!</v>
      </c>
      <c r="F196" s="92" t="e">
        <f>'報告書（事業主控）に入力してください'!#REF!</f>
        <v>#REF!</v>
      </c>
      <c r="G196" s="92" t="str">
        <f>IF(ISERROR(VLOOKUP(E196,労務比率,'報告書（事業主控）に入力してください'!#REF!,FALSE)),"",VLOOKUP(E196,労務比率,'報告書（事業主控）に入力してください'!#REF!,FALSE))</f>
        <v/>
      </c>
      <c r="H196" s="92" t="str">
        <f>IF(ISERROR(VLOOKUP(E196,労務比率,'報告書（事業主控）に入力してください'!#REF!+1,FALSE)),"",VLOOKUP(E196,労務比率,'報告書（事業主控）に入力してください'!#REF!+1,FALSE))</f>
        <v/>
      </c>
      <c r="I196" s="92" t="e">
        <f>'報告書（事業主控）に入力してください'!#REF!</f>
        <v>#REF!</v>
      </c>
      <c r="J196" s="92" t="e">
        <f>'報告書（事業主控）に入力してください'!#REF!</f>
        <v>#REF!</v>
      </c>
      <c r="K196" s="92" t="e">
        <f>'報告書（事業主控）に入力してください'!#REF!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'報告書（事業主控）に入力してください'!#REF!</f>
        <v>#REF!</v>
      </c>
      <c r="E197" s="92" t="e">
        <f>'報告書（事業主控）に入力してください'!#REF!</f>
        <v>#REF!</v>
      </c>
      <c r="F197" s="92" t="e">
        <f>'報告書（事業主控）に入力してください'!#REF!</f>
        <v>#REF!</v>
      </c>
      <c r="G197" s="92" t="str">
        <f>IF(ISERROR(VLOOKUP(E197,労務比率,'報告書（事業主控）に入力してください'!#REF!,FALSE)),"",VLOOKUP(E197,労務比率,'報告書（事業主控）に入力してください'!#REF!,FALSE))</f>
        <v/>
      </c>
      <c r="H197" s="92" t="str">
        <f>IF(ISERROR(VLOOKUP(E197,労務比率,'報告書（事業主控）に入力してください'!#REF!+1,FALSE)),"",VLOOKUP(E197,労務比率,'報告書（事業主控）に入力してください'!#REF!+1,FALSE))</f>
        <v/>
      </c>
      <c r="I197" s="92" t="e">
        <f>'報告書（事業主控）に入力してください'!#REF!</f>
        <v>#REF!</v>
      </c>
      <c r="J197" s="92" t="e">
        <f>'報告書（事業主控）に入力してください'!#REF!</f>
        <v>#REF!</v>
      </c>
      <c r="K197" s="92" t="e">
        <f>'報告書（事業主控）に入力してください'!#REF!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'報告書（事業主控）に入力してください'!#REF!</f>
        <v>#REF!</v>
      </c>
      <c r="E198" s="92" t="e">
        <f>'報告書（事業主控）に入力してください'!#REF!</f>
        <v>#REF!</v>
      </c>
      <c r="F198" s="92" t="e">
        <f>'報告書（事業主控）に入力してください'!#REF!</f>
        <v>#REF!</v>
      </c>
      <c r="G198" s="92" t="str">
        <f>IF(ISERROR(VLOOKUP(E198,労務比率,'報告書（事業主控）に入力してください'!#REF!,FALSE)),"",VLOOKUP(E198,労務比率,'報告書（事業主控）に入力してください'!#REF!,FALSE))</f>
        <v/>
      </c>
      <c r="H198" s="92" t="str">
        <f>IF(ISERROR(VLOOKUP(E198,労務比率,'報告書（事業主控）に入力してください'!#REF!+1,FALSE)),"",VLOOKUP(E198,労務比率,'報告書（事業主控）に入力してください'!#REF!+1,FALSE))</f>
        <v/>
      </c>
      <c r="I198" s="92" t="e">
        <f>'報告書（事業主控）に入力してください'!#REF!</f>
        <v>#REF!</v>
      </c>
      <c r="J198" s="92" t="e">
        <f>'報告書（事業主控）に入力してください'!#REF!</f>
        <v>#REF!</v>
      </c>
      <c r="K198" s="92" t="e">
        <f>'報告書（事業主控）に入力してください'!#REF!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'報告書（事業主控）に入力してください'!#REF!</f>
        <v>#REF!</v>
      </c>
      <c r="E199" s="92" t="e">
        <f>'報告書（事業主控）に入力してください'!#REF!</f>
        <v>#REF!</v>
      </c>
      <c r="F199" s="92" t="e">
        <f>'報告書（事業主控）に入力してください'!#REF!</f>
        <v>#REF!</v>
      </c>
      <c r="G199" s="92" t="str">
        <f>IF(ISERROR(VLOOKUP(E199,労務比率,'報告書（事業主控）に入力してください'!#REF!,FALSE)),"",VLOOKUP(E199,労務比率,'報告書（事業主控）に入力してください'!#REF!,FALSE))</f>
        <v/>
      </c>
      <c r="H199" s="92" t="str">
        <f>IF(ISERROR(VLOOKUP(E199,労務比率,'報告書（事業主控）に入力してください'!#REF!+1,FALSE)),"",VLOOKUP(E199,労務比率,'報告書（事業主控）に入力してください'!#REF!+1,FALSE))</f>
        <v/>
      </c>
      <c r="I199" s="92" t="e">
        <f>'報告書（事業主控）に入力してください'!#REF!</f>
        <v>#REF!</v>
      </c>
      <c r="J199" s="92" t="e">
        <f>'報告書（事業主控）に入力してください'!#REF!</f>
        <v>#REF!</v>
      </c>
      <c r="K199" s="92" t="e">
        <f>'報告書（事業主控）に入力してください'!#REF!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'報告書（事業主控）に入力してください'!#REF!</f>
        <v>#REF!</v>
      </c>
      <c r="E200" s="92" t="e">
        <f>'報告書（事業主控）に入力してください'!#REF!</f>
        <v>#REF!</v>
      </c>
      <c r="F200" s="92" t="e">
        <f>'報告書（事業主控）に入力してください'!#REF!</f>
        <v>#REF!</v>
      </c>
      <c r="G200" s="92" t="str">
        <f>IF(ISERROR(VLOOKUP(E200,労務比率,'報告書（事業主控）に入力してください'!#REF!,FALSE)),"",VLOOKUP(E200,労務比率,'報告書（事業主控）に入力してください'!#REF!,FALSE))</f>
        <v/>
      </c>
      <c r="H200" s="92" t="str">
        <f>IF(ISERROR(VLOOKUP(E200,労務比率,'報告書（事業主控）に入力してください'!#REF!+1,FALSE)),"",VLOOKUP(E200,労務比率,'報告書（事業主控）に入力してください'!#REF!+1,FALSE))</f>
        <v/>
      </c>
      <c r="I200" s="92" t="e">
        <f>'報告書（事業主控）に入力してください'!#REF!</f>
        <v>#REF!</v>
      </c>
      <c r="J200" s="92" t="e">
        <f>'報告書（事業主控）に入力してください'!#REF!</f>
        <v>#REF!</v>
      </c>
      <c r="K200" s="92" t="e">
        <f>'報告書（事業主控）に入力してください'!#REF!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'報告書（事業主控）に入力してください'!#REF!</f>
        <v>#REF!</v>
      </c>
      <c r="E201" s="92" t="e">
        <f>'報告書（事業主控）に入力してください'!#REF!</f>
        <v>#REF!</v>
      </c>
      <c r="F201" s="92" t="e">
        <f>'報告書（事業主控）に入力してください'!#REF!</f>
        <v>#REF!</v>
      </c>
      <c r="G201" s="92" t="str">
        <f>IF(ISERROR(VLOOKUP(E201,労務比率,'報告書（事業主控）に入力してください'!#REF!,FALSE)),"",VLOOKUP(E201,労務比率,'報告書（事業主控）に入力してください'!#REF!,FALSE))</f>
        <v/>
      </c>
      <c r="H201" s="92" t="str">
        <f>IF(ISERROR(VLOOKUP(E201,労務比率,'報告書（事業主控）に入力してください'!#REF!+1,FALSE)),"",VLOOKUP(E201,労務比率,'報告書（事業主控）に入力してください'!#REF!+1,FALSE))</f>
        <v/>
      </c>
      <c r="I201" s="92" t="e">
        <f>'報告書（事業主控）に入力してください'!#REF!</f>
        <v>#REF!</v>
      </c>
      <c r="J201" s="92" t="e">
        <f>'報告書（事業主控）に入力してください'!#REF!</f>
        <v>#REF!</v>
      </c>
      <c r="K201" s="92" t="e">
        <f>'報告書（事業主控）に入力してください'!#REF!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'報告書（事業主控）に入力してください'!#REF!</f>
        <v>#REF!</v>
      </c>
      <c r="E202" s="92" t="e">
        <f>'報告書（事業主控）に入力してください'!#REF!</f>
        <v>#REF!</v>
      </c>
      <c r="F202" s="92" t="e">
        <f>'報告書（事業主控）に入力してください'!#REF!</f>
        <v>#REF!</v>
      </c>
      <c r="G202" s="92" t="str">
        <f>IF(ISERROR(VLOOKUP(E202,労務比率,'報告書（事業主控）に入力してください'!#REF!,FALSE)),"",VLOOKUP(E202,労務比率,'報告書（事業主控）に入力してください'!#REF!,FALSE))</f>
        <v/>
      </c>
      <c r="H202" s="92" t="str">
        <f>IF(ISERROR(VLOOKUP(E202,労務比率,'報告書（事業主控）に入力してください'!#REF!+1,FALSE)),"",VLOOKUP(E202,労務比率,'報告書（事業主控）に入力してください'!#REF!+1,FALSE))</f>
        <v/>
      </c>
      <c r="I202" s="92" t="e">
        <f>'報告書（事業主控）に入力してください'!#REF!</f>
        <v>#REF!</v>
      </c>
      <c r="J202" s="92" t="e">
        <f>'報告書（事業主控）に入力してください'!#REF!</f>
        <v>#REF!</v>
      </c>
      <c r="K202" s="92" t="e">
        <f>'報告書（事業主控）に入力してください'!#REF!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'報告書（事業主控）に入力してください'!#REF!</f>
        <v>#REF!</v>
      </c>
      <c r="E203" s="92" t="e">
        <f>'報告書（事業主控）に入力してください'!#REF!</f>
        <v>#REF!</v>
      </c>
      <c r="F203" s="92" t="e">
        <f>'報告書（事業主控）に入力してください'!#REF!</f>
        <v>#REF!</v>
      </c>
      <c r="G203" s="92" t="str">
        <f>IF(ISERROR(VLOOKUP(E203,労務比率,'報告書（事業主控）に入力してください'!#REF!,FALSE)),"",VLOOKUP(E203,労務比率,'報告書（事業主控）に入力してください'!#REF!,FALSE))</f>
        <v/>
      </c>
      <c r="H203" s="92" t="str">
        <f>IF(ISERROR(VLOOKUP(E203,労務比率,'報告書（事業主控）に入力してください'!#REF!+1,FALSE)),"",VLOOKUP(E203,労務比率,'報告書（事業主控）に入力してください'!#REF!+1,FALSE))</f>
        <v/>
      </c>
      <c r="I203" s="92" t="e">
        <f>'報告書（事業主控）に入力してください'!#REF!</f>
        <v>#REF!</v>
      </c>
      <c r="J203" s="92" t="e">
        <f>'報告書（事業主控）に入力してください'!#REF!</f>
        <v>#REF!</v>
      </c>
      <c r="K203" s="92" t="e">
        <f>'報告書（事業主控）に入力してください'!#REF!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'報告書（事業主控）に入力してください'!#REF!</f>
        <v>#REF!</v>
      </c>
      <c r="E204" s="92" t="e">
        <f>'報告書（事業主控）に入力してください'!#REF!</f>
        <v>#REF!</v>
      </c>
      <c r="F204" s="92" t="e">
        <f>'報告書（事業主控）に入力してください'!#REF!</f>
        <v>#REF!</v>
      </c>
      <c r="G204" s="92" t="str">
        <f>IF(ISERROR(VLOOKUP(E204,労務比率,'報告書（事業主控）に入力してください'!#REF!,FALSE)),"",VLOOKUP(E204,労務比率,'報告書（事業主控）に入力してください'!#REF!,FALSE))</f>
        <v/>
      </c>
      <c r="H204" s="92" t="str">
        <f>IF(ISERROR(VLOOKUP(E204,労務比率,'報告書（事業主控）に入力してください'!#REF!+1,FALSE)),"",VLOOKUP(E204,労務比率,'報告書（事業主控）に入力してください'!#REF!+1,FALSE))</f>
        <v/>
      </c>
      <c r="I204" s="92" t="e">
        <f>'報告書（事業主控）に入力してください'!#REF!</f>
        <v>#REF!</v>
      </c>
      <c r="J204" s="92" t="e">
        <f>'報告書（事業主控）に入力してください'!#REF!</f>
        <v>#REF!</v>
      </c>
      <c r="K204" s="92" t="e">
        <f>'報告書（事業主控）に入力してください'!#REF!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'報告書（事業主控）に入力してください'!#REF!</f>
        <v>#REF!</v>
      </c>
      <c r="E205" s="92" t="e">
        <f>'報告書（事業主控）に入力してください'!#REF!</f>
        <v>#REF!</v>
      </c>
      <c r="F205" s="92" t="e">
        <f>'報告書（事業主控）に入力してください'!#REF!</f>
        <v>#REF!</v>
      </c>
      <c r="G205" s="92" t="str">
        <f>IF(ISERROR(VLOOKUP(E205,労務比率,'報告書（事業主控）に入力してください'!#REF!,FALSE)),"",VLOOKUP(E205,労務比率,'報告書（事業主控）に入力してください'!#REF!,FALSE))</f>
        <v/>
      </c>
      <c r="H205" s="92" t="str">
        <f>IF(ISERROR(VLOOKUP(E205,労務比率,'報告書（事業主控）に入力してください'!#REF!+1,FALSE)),"",VLOOKUP(E205,労務比率,'報告書（事業主控）に入力してください'!#REF!+1,FALSE))</f>
        <v/>
      </c>
      <c r="I205" s="92" t="e">
        <f>'報告書（事業主控）に入力してください'!#REF!</f>
        <v>#REF!</v>
      </c>
      <c r="J205" s="92" t="e">
        <f>'報告書（事業主控）に入力してください'!#REF!</f>
        <v>#REF!</v>
      </c>
      <c r="K205" s="92" t="e">
        <f>'報告書（事業主控）に入力してください'!#REF!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'報告書（事業主控）に入力してください'!#REF!</f>
        <v>#REF!</v>
      </c>
      <c r="E206" s="92" t="e">
        <f>'報告書（事業主控）に入力してください'!#REF!</f>
        <v>#REF!</v>
      </c>
      <c r="F206" s="92" t="e">
        <f>'報告書（事業主控）に入力してください'!#REF!</f>
        <v>#REF!</v>
      </c>
      <c r="G206" s="92" t="str">
        <f>IF(ISERROR(VLOOKUP(E206,労務比率,'報告書（事業主控）に入力してください'!#REF!,FALSE)),"",VLOOKUP(E206,労務比率,'報告書（事業主控）に入力してください'!#REF!,FALSE))</f>
        <v/>
      </c>
      <c r="H206" s="92" t="str">
        <f>IF(ISERROR(VLOOKUP(E206,労務比率,'報告書（事業主控）に入力してください'!#REF!+1,FALSE)),"",VLOOKUP(E206,労務比率,'報告書（事業主控）に入力してください'!#REF!+1,FALSE))</f>
        <v/>
      </c>
      <c r="I206" s="92" t="e">
        <f>'報告書（事業主控）に入力してください'!#REF!</f>
        <v>#REF!</v>
      </c>
      <c r="J206" s="92" t="e">
        <f>'報告書（事業主控）に入力してください'!#REF!</f>
        <v>#REF!</v>
      </c>
      <c r="K206" s="92" t="e">
        <f>'報告書（事業主控）に入力してください'!#REF!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'報告書（事業主控）に入力してください'!#REF!</f>
        <v>#REF!</v>
      </c>
      <c r="E207" s="92" t="e">
        <f>'報告書（事業主控）に入力してください'!#REF!</f>
        <v>#REF!</v>
      </c>
      <c r="F207" s="92" t="e">
        <f>'報告書（事業主控）に入力してください'!#REF!</f>
        <v>#REF!</v>
      </c>
      <c r="G207" s="92" t="str">
        <f>IF(ISERROR(VLOOKUP(E207,労務比率,'報告書（事業主控）に入力してください'!#REF!,FALSE)),"",VLOOKUP(E207,労務比率,'報告書（事業主控）に入力してください'!#REF!,FALSE))</f>
        <v/>
      </c>
      <c r="H207" s="92" t="str">
        <f>IF(ISERROR(VLOOKUP(E207,労務比率,'報告書（事業主控）に入力してください'!#REF!+1,FALSE)),"",VLOOKUP(E207,労務比率,'報告書（事業主控）に入力してください'!#REF!+1,FALSE))</f>
        <v/>
      </c>
      <c r="I207" s="92" t="e">
        <f>'報告書（事業主控）に入力してください'!#REF!</f>
        <v>#REF!</v>
      </c>
      <c r="J207" s="92" t="e">
        <f>'報告書（事業主控）に入力してください'!#REF!</f>
        <v>#REF!</v>
      </c>
      <c r="K207" s="92" t="e">
        <f>'報告書（事業主控）に入力してください'!#REF!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'報告書（事業主控）に入力してください'!#REF!</f>
        <v>#REF!</v>
      </c>
      <c r="E208" s="92" t="e">
        <f>'報告書（事業主控）に入力してください'!#REF!</f>
        <v>#REF!</v>
      </c>
      <c r="F208" s="92" t="e">
        <f>'報告書（事業主控）に入力してください'!#REF!</f>
        <v>#REF!</v>
      </c>
      <c r="G208" s="92" t="str">
        <f>IF(ISERROR(VLOOKUP(E208,労務比率,'報告書（事業主控）に入力してください'!#REF!,FALSE)),"",VLOOKUP(E208,労務比率,'報告書（事業主控）に入力してください'!#REF!,FALSE))</f>
        <v/>
      </c>
      <c r="H208" s="92" t="str">
        <f>IF(ISERROR(VLOOKUP(E208,労務比率,'報告書（事業主控）に入力してください'!#REF!+1,FALSE)),"",VLOOKUP(E208,労務比率,'報告書（事業主控）に入力してください'!#REF!+1,FALSE))</f>
        <v/>
      </c>
      <c r="I208" s="92" t="e">
        <f>'報告書（事業主控）に入力してください'!#REF!</f>
        <v>#REF!</v>
      </c>
      <c r="J208" s="92" t="e">
        <f>'報告書（事業主控）に入力してください'!#REF!</f>
        <v>#REF!</v>
      </c>
      <c r="K208" s="92" t="e">
        <f>'報告書（事業主控）に入力してください'!#REF!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'報告書（事業主控）に入力してください'!#REF!</f>
        <v>#REF!</v>
      </c>
      <c r="E209" s="92" t="e">
        <f>'報告書（事業主控）に入力してください'!#REF!</f>
        <v>#REF!</v>
      </c>
      <c r="F209" s="92" t="e">
        <f>'報告書（事業主控）に入力してください'!#REF!</f>
        <v>#REF!</v>
      </c>
      <c r="G209" s="92" t="str">
        <f>IF(ISERROR(VLOOKUP(E209,労務比率,'報告書（事業主控）に入力してください'!#REF!,FALSE)),"",VLOOKUP(E209,労務比率,'報告書（事業主控）に入力してください'!#REF!,FALSE))</f>
        <v/>
      </c>
      <c r="H209" s="92" t="str">
        <f>IF(ISERROR(VLOOKUP(E209,労務比率,'報告書（事業主控）に入力してください'!#REF!+1,FALSE)),"",VLOOKUP(E209,労務比率,'報告書（事業主控）に入力してください'!#REF!+1,FALSE))</f>
        <v/>
      </c>
      <c r="I209" s="92" t="e">
        <f>'報告書（事業主控）に入力してください'!#REF!</f>
        <v>#REF!</v>
      </c>
      <c r="J209" s="92" t="e">
        <f>'報告書（事業主控）に入力してください'!#REF!</f>
        <v>#REF!</v>
      </c>
      <c r="K209" s="92" t="e">
        <f>'報告書（事業主控）に入力してください'!#REF!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'報告書（事業主控）に入力してください'!#REF!</f>
        <v>#REF!</v>
      </c>
      <c r="E210" s="92" t="e">
        <f>'報告書（事業主控）に入力してください'!#REF!</f>
        <v>#REF!</v>
      </c>
      <c r="F210" s="92" t="e">
        <f>'報告書（事業主控）に入力してください'!#REF!</f>
        <v>#REF!</v>
      </c>
      <c r="G210" s="92" t="str">
        <f>IF(ISERROR(VLOOKUP(E210,労務比率,'報告書（事業主控）に入力してください'!#REF!,FALSE)),"",VLOOKUP(E210,労務比率,'報告書（事業主控）に入力してください'!#REF!,FALSE))</f>
        <v/>
      </c>
      <c r="H210" s="92" t="str">
        <f>IF(ISERROR(VLOOKUP(E210,労務比率,'報告書（事業主控）に入力してください'!#REF!+1,FALSE)),"",VLOOKUP(E210,労務比率,'報告書（事業主控）に入力してください'!#REF!+1,FALSE))</f>
        <v/>
      </c>
      <c r="I210" s="92" t="e">
        <f>'報告書（事業主控）に入力してください'!#REF!</f>
        <v>#REF!</v>
      </c>
      <c r="J210" s="92" t="e">
        <f>'報告書（事業主控）に入力してください'!#REF!</f>
        <v>#REF!</v>
      </c>
      <c r="K210" s="92" t="e">
        <f>'報告書（事業主控）に入力してください'!#REF!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'報告書（事業主控）に入力してください'!#REF!</f>
        <v>#REF!</v>
      </c>
      <c r="E211" s="92" t="e">
        <f>'報告書（事業主控）に入力してください'!#REF!</f>
        <v>#REF!</v>
      </c>
      <c r="F211" s="92" t="e">
        <f>'報告書（事業主控）に入力してください'!#REF!</f>
        <v>#REF!</v>
      </c>
      <c r="G211" s="92" t="str">
        <f>IF(ISERROR(VLOOKUP(E211,労務比率,'報告書（事業主控）に入力してください'!#REF!,FALSE)),"",VLOOKUP(E211,労務比率,'報告書（事業主控）に入力してください'!#REF!,FALSE))</f>
        <v/>
      </c>
      <c r="H211" s="92" t="str">
        <f>IF(ISERROR(VLOOKUP(E211,労務比率,'報告書（事業主控）に入力してください'!#REF!+1,FALSE)),"",VLOOKUP(E211,労務比率,'報告書（事業主控）に入力してください'!#REF!+1,FALSE))</f>
        <v/>
      </c>
      <c r="I211" s="92" t="e">
        <f>'報告書（事業主控）に入力してください'!#REF!</f>
        <v>#REF!</v>
      </c>
      <c r="J211" s="92" t="e">
        <f>'報告書（事業主控）に入力してください'!#REF!</f>
        <v>#REF!</v>
      </c>
      <c r="K211" s="92" t="e">
        <f>'報告書（事業主控）に入力してください'!#REF!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'報告書（事業主控）に入力してください'!#REF!</f>
        <v>#REF!</v>
      </c>
      <c r="E212" s="92" t="e">
        <f>'報告書（事業主控）に入力してください'!#REF!</f>
        <v>#REF!</v>
      </c>
      <c r="F212" s="92" t="e">
        <f>'報告書（事業主控）に入力してください'!#REF!</f>
        <v>#REF!</v>
      </c>
      <c r="G212" s="92" t="str">
        <f>IF(ISERROR(VLOOKUP(E212,労務比率,'報告書（事業主控）に入力してください'!#REF!,FALSE)),"",VLOOKUP(E212,労務比率,'報告書（事業主控）に入力してください'!#REF!,FALSE))</f>
        <v/>
      </c>
      <c r="H212" s="92" t="str">
        <f>IF(ISERROR(VLOOKUP(E212,労務比率,'報告書（事業主控）に入力してください'!#REF!+1,FALSE)),"",VLOOKUP(E212,労務比率,'報告書（事業主控）に入力してください'!#REF!+1,FALSE))</f>
        <v/>
      </c>
      <c r="I212" s="92" t="e">
        <f>'報告書（事業主控）に入力してください'!#REF!</f>
        <v>#REF!</v>
      </c>
      <c r="J212" s="92" t="e">
        <f>'報告書（事業主控）に入力してください'!#REF!</f>
        <v>#REF!</v>
      </c>
      <c r="K212" s="92" t="e">
        <f>'報告書（事業主控）に入力してください'!#REF!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'報告書（事業主控）に入力してください'!#REF!</f>
        <v>#REF!</v>
      </c>
      <c r="E213" s="92" t="e">
        <f>'報告書（事業主控）に入力してください'!#REF!</f>
        <v>#REF!</v>
      </c>
      <c r="F213" s="92" t="e">
        <f>'報告書（事業主控）に入力してください'!#REF!</f>
        <v>#REF!</v>
      </c>
      <c r="G213" s="92" t="str">
        <f>IF(ISERROR(VLOOKUP(E213,労務比率,'報告書（事業主控）に入力してください'!#REF!,FALSE)),"",VLOOKUP(E213,労務比率,'報告書（事業主控）に入力してください'!#REF!,FALSE))</f>
        <v/>
      </c>
      <c r="H213" s="92" t="str">
        <f>IF(ISERROR(VLOOKUP(E213,労務比率,'報告書（事業主控）に入力してください'!#REF!+1,FALSE)),"",VLOOKUP(E213,労務比率,'報告書（事業主控）に入力してください'!#REF!+1,FALSE))</f>
        <v/>
      </c>
      <c r="I213" s="92" t="e">
        <f>'報告書（事業主控）に入力してください'!#REF!</f>
        <v>#REF!</v>
      </c>
      <c r="J213" s="92" t="e">
        <f>'報告書（事業主控）に入力してください'!#REF!</f>
        <v>#REF!</v>
      </c>
      <c r="K213" s="92" t="e">
        <f>'報告書（事業主控）に入力してください'!#REF!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'報告書（事業主控）に入力してください'!#REF!</f>
        <v>#REF!</v>
      </c>
      <c r="E214" s="92" t="e">
        <f>'報告書（事業主控）に入力してください'!#REF!</f>
        <v>#REF!</v>
      </c>
      <c r="F214" s="92" t="e">
        <f>'報告書（事業主控）に入力してください'!#REF!</f>
        <v>#REF!</v>
      </c>
      <c r="G214" s="92" t="str">
        <f>IF(ISERROR(VLOOKUP(E214,労務比率,'報告書（事業主控）に入力してください'!#REF!,FALSE)),"",VLOOKUP(E214,労務比率,'報告書（事業主控）に入力してください'!#REF!,FALSE))</f>
        <v/>
      </c>
      <c r="H214" s="92" t="str">
        <f>IF(ISERROR(VLOOKUP(E214,労務比率,'報告書（事業主控）に入力してください'!#REF!+1,FALSE)),"",VLOOKUP(E214,労務比率,'報告書（事業主控）に入力してください'!#REF!+1,FALSE))</f>
        <v/>
      </c>
      <c r="I214" s="92" t="e">
        <f>'報告書（事業主控）に入力してください'!#REF!</f>
        <v>#REF!</v>
      </c>
      <c r="J214" s="92" t="e">
        <f>'報告書（事業主控）に入力してください'!#REF!</f>
        <v>#REF!</v>
      </c>
      <c r="K214" s="92" t="e">
        <f>'報告書（事業主控）に入力してください'!#REF!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'報告書（事業主控）に入力してください'!#REF!</f>
        <v>#REF!</v>
      </c>
      <c r="E215" s="92" t="e">
        <f>'報告書（事業主控）に入力してください'!#REF!</f>
        <v>#REF!</v>
      </c>
      <c r="F215" s="92" t="e">
        <f>'報告書（事業主控）に入力してください'!#REF!</f>
        <v>#REF!</v>
      </c>
      <c r="G215" s="92" t="str">
        <f>IF(ISERROR(VLOOKUP(E215,労務比率,'報告書（事業主控）に入力してください'!#REF!,FALSE)),"",VLOOKUP(E215,労務比率,'報告書（事業主控）に入力してください'!#REF!,FALSE))</f>
        <v/>
      </c>
      <c r="H215" s="92" t="str">
        <f>IF(ISERROR(VLOOKUP(E215,労務比率,'報告書（事業主控）に入力してください'!#REF!+1,FALSE)),"",VLOOKUP(E215,労務比率,'報告書（事業主控）に入力してください'!#REF!+1,FALSE))</f>
        <v/>
      </c>
      <c r="I215" s="92" t="e">
        <f>'報告書（事業主控）に入力してください'!#REF!</f>
        <v>#REF!</v>
      </c>
      <c r="J215" s="92" t="e">
        <f>'報告書（事業主控）に入力してください'!#REF!</f>
        <v>#REF!</v>
      </c>
      <c r="K215" s="92" t="e">
        <f>'報告書（事業主控）に入力してください'!#REF!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'報告書（事業主控）に入力してください'!#REF!</f>
        <v>#REF!</v>
      </c>
      <c r="E216" s="92" t="e">
        <f>'報告書（事業主控）に入力してください'!#REF!</f>
        <v>#REF!</v>
      </c>
      <c r="F216" s="92" t="e">
        <f>'報告書（事業主控）に入力してください'!#REF!</f>
        <v>#REF!</v>
      </c>
      <c r="G216" s="92" t="str">
        <f>IF(ISERROR(VLOOKUP(E216,労務比率,'報告書（事業主控）に入力してください'!#REF!,FALSE)),"",VLOOKUP(E216,労務比率,'報告書（事業主控）に入力してください'!#REF!,FALSE))</f>
        <v/>
      </c>
      <c r="H216" s="92" t="str">
        <f>IF(ISERROR(VLOOKUP(E216,労務比率,'報告書（事業主控）に入力してください'!#REF!+1,FALSE)),"",VLOOKUP(E216,労務比率,'報告書（事業主控）に入力してください'!#REF!+1,FALSE))</f>
        <v/>
      </c>
      <c r="I216" s="92" t="e">
        <f>'報告書（事業主控）に入力してください'!#REF!</f>
        <v>#REF!</v>
      </c>
      <c r="J216" s="92" t="e">
        <f>'報告書（事業主控）に入力してください'!#REF!</f>
        <v>#REF!</v>
      </c>
      <c r="K216" s="92" t="e">
        <f>'報告書（事業主控）に入力してください'!#REF!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'報告書（事業主控）に入力してください'!#REF!</f>
        <v>#REF!</v>
      </c>
      <c r="E217" s="92" t="e">
        <f>'報告書（事業主控）に入力してください'!#REF!</f>
        <v>#REF!</v>
      </c>
      <c r="F217" s="92" t="e">
        <f>'報告書（事業主控）に入力してください'!#REF!</f>
        <v>#REF!</v>
      </c>
      <c r="G217" s="92" t="str">
        <f>IF(ISERROR(VLOOKUP(E217,労務比率,'報告書（事業主控）に入力してください'!#REF!,FALSE)),"",VLOOKUP(E217,労務比率,'報告書（事業主控）に入力してください'!#REF!,FALSE))</f>
        <v/>
      </c>
      <c r="H217" s="92" t="str">
        <f>IF(ISERROR(VLOOKUP(E217,労務比率,'報告書（事業主控）に入力してください'!#REF!+1,FALSE)),"",VLOOKUP(E217,労務比率,'報告書（事業主控）に入力してください'!#REF!+1,FALSE))</f>
        <v/>
      </c>
      <c r="I217" s="92" t="e">
        <f>'報告書（事業主控）に入力してください'!#REF!</f>
        <v>#REF!</v>
      </c>
      <c r="J217" s="92" t="e">
        <f>'報告書（事業主控）に入力してください'!#REF!</f>
        <v>#REF!</v>
      </c>
      <c r="K217" s="92" t="e">
        <f>'報告書（事業主控）に入力してください'!#REF!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'報告書（事業主控）に入力してください'!#REF!</f>
        <v>#REF!</v>
      </c>
      <c r="E218" s="92" t="e">
        <f>'報告書（事業主控）に入力してください'!#REF!</f>
        <v>#REF!</v>
      </c>
      <c r="F218" s="92" t="e">
        <f>'報告書（事業主控）に入力してください'!#REF!</f>
        <v>#REF!</v>
      </c>
      <c r="G218" s="92" t="str">
        <f>IF(ISERROR(VLOOKUP(E218,労務比率,'報告書（事業主控）に入力してください'!#REF!,FALSE)),"",VLOOKUP(E218,労務比率,'報告書（事業主控）に入力してください'!#REF!,FALSE))</f>
        <v/>
      </c>
      <c r="H218" s="92" t="str">
        <f>IF(ISERROR(VLOOKUP(E218,労務比率,'報告書（事業主控）に入力してください'!#REF!+1,FALSE)),"",VLOOKUP(E218,労務比率,'報告書（事業主控）に入力してください'!#REF!+1,FALSE))</f>
        <v/>
      </c>
      <c r="I218" s="92" t="e">
        <f>'報告書（事業主控）に入力してください'!#REF!</f>
        <v>#REF!</v>
      </c>
      <c r="J218" s="92" t="e">
        <f>'報告書（事業主控）に入力してください'!#REF!</f>
        <v>#REF!</v>
      </c>
      <c r="K218" s="92" t="e">
        <f>'報告書（事業主控）に入力してください'!#REF!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'報告書（事業主控）に入力してください'!#REF!</f>
        <v>#REF!</v>
      </c>
      <c r="E219" s="92" t="e">
        <f>'報告書（事業主控）に入力してください'!#REF!</f>
        <v>#REF!</v>
      </c>
      <c r="F219" s="92" t="e">
        <f>'報告書（事業主控）に入力してください'!#REF!</f>
        <v>#REF!</v>
      </c>
      <c r="G219" s="92" t="str">
        <f>IF(ISERROR(VLOOKUP(E219,労務比率,'報告書（事業主控）に入力してください'!#REF!,FALSE)),"",VLOOKUP(E219,労務比率,'報告書（事業主控）に入力してください'!#REF!,FALSE))</f>
        <v/>
      </c>
      <c r="H219" s="92" t="str">
        <f>IF(ISERROR(VLOOKUP(E219,労務比率,'報告書（事業主控）に入力してください'!#REF!+1,FALSE)),"",VLOOKUP(E219,労務比率,'報告書（事業主控）に入力してください'!#REF!+1,FALSE))</f>
        <v/>
      </c>
      <c r="I219" s="92" t="e">
        <f>'報告書（事業主控）に入力してください'!#REF!</f>
        <v>#REF!</v>
      </c>
      <c r="J219" s="92" t="e">
        <f>'報告書（事業主控）に入力してください'!#REF!</f>
        <v>#REF!</v>
      </c>
      <c r="K219" s="92" t="e">
        <f>'報告書（事業主控）に入力してください'!#REF!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'報告書（事業主控）に入力してください'!#REF!</f>
        <v>#REF!</v>
      </c>
      <c r="E220" s="92" t="e">
        <f>'報告書（事業主控）に入力してください'!#REF!</f>
        <v>#REF!</v>
      </c>
      <c r="F220" s="92" t="e">
        <f>'報告書（事業主控）に入力してください'!#REF!</f>
        <v>#REF!</v>
      </c>
      <c r="G220" s="92" t="str">
        <f>IF(ISERROR(VLOOKUP(E220,労務比率,'報告書（事業主控）に入力してください'!#REF!,FALSE)),"",VLOOKUP(E220,労務比率,'報告書（事業主控）に入力してください'!#REF!,FALSE))</f>
        <v/>
      </c>
      <c r="H220" s="92" t="str">
        <f>IF(ISERROR(VLOOKUP(E220,労務比率,'報告書（事業主控）に入力してください'!#REF!+1,FALSE)),"",VLOOKUP(E220,労務比率,'報告書（事業主控）に入力してください'!#REF!+1,FALSE))</f>
        <v/>
      </c>
      <c r="I220" s="92" t="e">
        <f>'報告書（事業主控）に入力してください'!#REF!</f>
        <v>#REF!</v>
      </c>
      <c r="J220" s="92" t="e">
        <f>'報告書（事業主控）に入力してください'!#REF!</f>
        <v>#REF!</v>
      </c>
      <c r="K220" s="92" t="e">
        <f>'報告書（事業主控）に入力してください'!#REF!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'報告書（事業主控）に入力してください'!#REF!</f>
        <v>#REF!</v>
      </c>
      <c r="E221" s="92" t="e">
        <f>'報告書（事業主控）に入力してください'!#REF!</f>
        <v>#REF!</v>
      </c>
      <c r="F221" s="92" t="e">
        <f>'報告書（事業主控）に入力してください'!#REF!</f>
        <v>#REF!</v>
      </c>
      <c r="G221" s="92" t="str">
        <f>IF(ISERROR(VLOOKUP(E221,労務比率,'報告書（事業主控）に入力してください'!#REF!,FALSE)),"",VLOOKUP(E221,労務比率,'報告書（事業主控）に入力してください'!#REF!,FALSE))</f>
        <v/>
      </c>
      <c r="H221" s="92" t="str">
        <f>IF(ISERROR(VLOOKUP(E221,労務比率,'報告書（事業主控）に入力してください'!#REF!+1,FALSE)),"",VLOOKUP(E221,労務比率,'報告書（事業主控）に入力してください'!#REF!+1,FALSE))</f>
        <v/>
      </c>
      <c r="I221" s="92" t="e">
        <f>'報告書（事業主控）に入力してください'!#REF!</f>
        <v>#REF!</v>
      </c>
      <c r="J221" s="92" t="e">
        <f>'報告書（事業主控）に入力してください'!#REF!</f>
        <v>#REF!</v>
      </c>
      <c r="K221" s="92" t="e">
        <f>'報告書（事業主控）に入力してください'!#REF!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'報告書（事業主控）に入力してください'!#REF!</f>
        <v>#REF!</v>
      </c>
      <c r="E222" s="92" t="e">
        <f>'報告書（事業主控）に入力してください'!#REF!</f>
        <v>#REF!</v>
      </c>
      <c r="F222" s="92" t="e">
        <f>'報告書（事業主控）に入力してください'!#REF!</f>
        <v>#REF!</v>
      </c>
      <c r="G222" s="92" t="str">
        <f>IF(ISERROR(VLOOKUP(E222,労務比率,'報告書（事業主控）に入力してください'!#REF!,FALSE)),"",VLOOKUP(E222,労務比率,'報告書（事業主控）に入力してください'!#REF!,FALSE))</f>
        <v/>
      </c>
      <c r="H222" s="92" t="str">
        <f>IF(ISERROR(VLOOKUP(E222,労務比率,'報告書（事業主控）に入力してください'!#REF!+1,FALSE)),"",VLOOKUP(E222,労務比率,'報告書（事業主控）に入力してください'!#REF!+1,FALSE))</f>
        <v/>
      </c>
      <c r="I222" s="92" t="e">
        <f>'報告書（事業主控）に入力してください'!#REF!</f>
        <v>#REF!</v>
      </c>
      <c r="J222" s="92" t="e">
        <f>'報告書（事業主控）に入力してください'!#REF!</f>
        <v>#REF!</v>
      </c>
      <c r="K222" s="92" t="e">
        <f>'報告書（事業主控）に入力してください'!#REF!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'報告書（事業主控）に入力してください'!#REF!</f>
        <v>#REF!</v>
      </c>
      <c r="E223" s="92" t="e">
        <f>'報告書（事業主控）に入力してください'!#REF!</f>
        <v>#REF!</v>
      </c>
      <c r="F223" s="92" t="e">
        <f>'報告書（事業主控）に入力してください'!#REF!</f>
        <v>#REF!</v>
      </c>
      <c r="G223" s="92" t="str">
        <f>IF(ISERROR(VLOOKUP(E223,労務比率,'報告書（事業主控）に入力してください'!#REF!,FALSE)),"",VLOOKUP(E223,労務比率,'報告書（事業主控）に入力してください'!#REF!,FALSE))</f>
        <v/>
      </c>
      <c r="H223" s="92" t="str">
        <f>IF(ISERROR(VLOOKUP(E223,労務比率,'報告書（事業主控）に入力してください'!#REF!+1,FALSE)),"",VLOOKUP(E223,労務比率,'報告書（事業主控）に入力してください'!#REF!+1,FALSE))</f>
        <v/>
      </c>
      <c r="I223" s="92" t="e">
        <f>'報告書（事業主控）に入力してください'!#REF!</f>
        <v>#REF!</v>
      </c>
      <c r="J223" s="92" t="e">
        <f>'報告書（事業主控）に入力してください'!#REF!</f>
        <v>#REF!</v>
      </c>
      <c r="K223" s="92" t="e">
        <f>'報告書（事業主控）に入力してください'!#REF!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'報告書（事業主控）に入力してください'!#REF!</f>
        <v>#REF!</v>
      </c>
      <c r="E224" s="92" t="e">
        <f>'報告書（事業主控）に入力してください'!#REF!</f>
        <v>#REF!</v>
      </c>
      <c r="F224" s="92" t="e">
        <f>'報告書（事業主控）に入力してください'!#REF!</f>
        <v>#REF!</v>
      </c>
      <c r="G224" s="92" t="str">
        <f>IF(ISERROR(VLOOKUP(E224,労務比率,'報告書（事業主控）に入力してください'!#REF!,FALSE)),"",VLOOKUP(E224,労務比率,'報告書（事業主控）に入力してください'!#REF!,FALSE))</f>
        <v/>
      </c>
      <c r="H224" s="92" t="str">
        <f>IF(ISERROR(VLOOKUP(E224,労務比率,'報告書（事業主控）に入力してください'!#REF!+1,FALSE)),"",VLOOKUP(E224,労務比率,'報告書（事業主控）に入力してください'!#REF!+1,FALSE))</f>
        <v/>
      </c>
      <c r="I224" s="92" t="e">
        <f>'報告書（事業主控）に入力してください'!#REF!</f>
        <v>#REF!</v>
      </c>
      <c r="J224" s="92" t="e">
        <f>'報告書（事業主控）に入力してください'!#REF!</f>
        <v>#REF!</v>
      </c>
      <c r="K224" s="92" t="e">
        <f>'報告書（事業主控）に入力してください'!#REF!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'報告書（事業主控）に入力してください'!#REF!</f>
        <v>#REF!</v>
      </c>
      <c r="E225" s="92" t="e">
        <f>'報告書（事業主控）に入力してください'!#REF!</f>
        <v>#REF!</v>
      </c>
      <c r="F225" s="92" t="e">
        <f>'報告書（事業主控）に入力してください'!#REF!</f>
        <v>#REF!</v>
      </c>
      <c r="G225" s="92" t="str">
        <f>IF(ISERROR(VLOOKUP(E225,労務比率,'報告書（事業主控）に入力してください'!#REF!,FALSE)),"",VLOOKUP(E225,労務比率,'報告書（事業主控）に入力してください'!#REF!,FALSE))</f>
        <v/>
      </c>
      <c r="H225" s="92" t="str">
        <f>IF(ISERROR(VLOOKUP(E225,労務比率,'報告書（事業主控）に入力してください'!#REF!+1,FALSE)),"",VLOOKUP(E225,労務比率,'報告書（事業主控）に入力してください'!#REF!+1,FALSE))</f>
        <v/>
      </c>
      <c r="I225" s="92" t="e">
        <f>'報告書（事業主控）に入力してください'!#REF!</f>
        <v>#REF!</v>
      </c>
      <c r="J225" s="92" t="e">
        <f>'報告書（事業主控）に入力してください'!#REF!</f>
        <v>#REF!</v>
      </c>
      <c r="K225" s="92" t="e">
        <f>'報告書（事業主控）に入力してください'!#REF!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'報告書（事業主控）に入力してください'!#REF!</f>
        <v>#REF!</v>
      </c>
      <c r="E226" s="92" t="e">
        <f>'報告書（事業主控）に入力してください'!#REF!</f>
        <v>#REF!</v>
      </c>
      <c r="F226" s="92" t="e">
        <f>'報告書（事業主控）に入力してください'!#REF!</f>
        <v>#REF!</v>
      </c>
      <c r="G226" s="92" t="str">
        <f>IF(ISERROR(VLOOKUP(E226,労務比率,'報告書（事業主控）に入力してください'!#REF!,FALSE)),"",VLOOKUP(E226,労務比率,'報告書（事業主控）に入力してください'!#REF!,FALSE))</f>
        <v/>
      </c>
      <c r="H226" s="92" t="str">
        <f>IF(ISERROR(VLOOKUP(E226,労務比率,'報告書（事業主控）に入力してください'!#REF!+1,FALSE)),"",VLOOKUP(E226,労務比率,'報告書（事業主控）に入力してください'!#REF!+1,FALSE))</f>
        <v/>
      </c>
      <c r="I226" s="92" t="e">
        <f>'報告書（事業主控）に入力してください'!#REF!</f>
        <v>#REF!</v>
      </c>
      <c r="J226" s="92" t="e">
        <f>'報告書（事業主控）に入力してください'!#REF!</f>
        <v>#REF!</v>
      </c>
      <c r="K226" s="92" t="e">
        <f>'報告書（事業主控）に入力してください'!#REF!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'報告書（事業主控）に入力してください'!#REF!</f>
        <v>#REF!</v>
      </c>
      <c r="E227" s="92" t="e">
        <f>'報告書（事業主控）に入力してください'!#REF!</f>
        <v>#REF!</v>
      </c>
      <c r="F227" s="92" t="e">
        <f>'報告書（事業主控）に入力してください'!#REF!</f>
        <v>#REF!</v>
      </c>
      <c r="G227" s="92" t="str">
        <f>IF(ISERROR(VLOOKUP(E227,労務比率,'報告書（事業主控）に入力してください'!#REF!,FALSE)),"",VLOOKUP(E227,労務比率,'報告書（事業主控）に入力してください'!#REF!,FALSE))</f>
        <v/>
      </c>
      <c r="H227" s="92" t="str">
        <f>IF(ISERROR(VLOOKUP(E227,労務比率,'報告書（事業主控）に入力してください'!#REF!+1,FALSE)),"",VLOOKUP(E227,労務比率,'報告書（事業主控）に入力してください'!#REF!+1,FALSE))</f>
        <v/>
      </c>
      <c r="I227" s="92" t="e">
        <f>'報告書（事業主控）に入力してください'!#REF!</f>
        <v>#REF!</v>
      </c>
      <c r="J227" s="92" t="e">
        <f>'報告書（事業主控）に入力してください'!#REF!</f>
        <v>#REF!</v>
      </c>
      <c r="K227" s="92" t="e">
        <f>'報告書（事業主控）に入力してください'!#REF!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'報告書（事業主控）に入力してください'!#REF!</f>
        <v>#REF!</v>
      </c>
      <c r="E228" s="92" t="e">
        <f>'報告書（事業主控）に入力してください'!#REF!</f>
        <v>#REF!</v>
      </c>
      <c r="F228" s="92" t="e">
        <f>'報告書（事業主控）に入力してください'!#REF!</f>
        <v>#REF!</v>
      </c>
      <c r="G228" s="92" t="str">
        <f>IF(ISERROR(VLOOKUP(E228,労務比率,'報告書（事業主控）に入力してください'!#REF!,FALSE)),"",VLOOKUP(E228,労務比率,'報告書（事業主控）に入力してください'!#REF!,FALSE))</f>
        <v/>
      </c>
      <c r="H228" s="92" t="str">
        <f>IF(ISERROR(VLOOKUP(E228,労務比率,'報告書（事業主控）に入力してください'!#REF!+1,FALSE)),"",VLOOKUP(E228,労務比率,'報告書（事業主控）に入力してください'!#REF!+1,FALSE))</f>
        <v/>
      </c>
      <c r="I228" s="92" t="e">
        <f>'報告書（事業主控）に入力してください'!#REF!</f>
        <v>#REF!</v>
      </c>
      <c r="J228" s="92" t="e">
        <f>'報告書（事業主控）に入力してください'!#REF!</f>
        <v>#REF!</v>
      </c>
      <c r="K228" s="92" t="e">
        <f>'報告書（事業主控）に入力してください'!#REF!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'報告書（事業主控）に入力してください'!#REF!</f>
        <v>#REF!</v>
      </c>
      <c r="E229" s="92" t="e">
        <f>'報告書（事業主控）に入力してください'!#REF!</f>
        <v>#REF!</v>
      </c>
      <c r="F229" s="92" t="e">
        <f>'報告書（事業主控）に入力してください'!#REF!</f>
        <v>#REF!</v>
      </c>
      <c r="G229" s="92" t="str">
        <f>IF(ISERROR(VLOOKUP(E229,労務比率,'報告書（事業主控）に入力してください'!#REF!,FALSE)),"",VLOOKUP(E229,労務比率,'報告書（事業主控）に入力してください'!#REF!,FALSE))</f>
        <v/>
      </c>
      <c r="H229" s="92" t="str">
        <f>IF(ISERROR(VLOOKUP(E229,労務比率,'報告書（事業主控）に入力してください'!#REF!+1,FALSE)),"",VLOOKUP(E229,労務比率,'報告書（事業主控）に入力してください'!#REF!+1,FALSE))</f>
        <v/>
      </c>
      <c r="I229" s="92" t="e">
        <f>'報告書（事業主控）に入力してください'!#REF!</f>
        <v>#REF!</v>
      </c>
      <c r="J229" s="92" t="e">
        <f>'報告書（事業主控）に入力してください'!#REF!</f>
        <v>#REF!</v>
      </c>
      <c r="K229" s="92" t="e">
        <f>'報告書（事業主控）に入力してください'!#REF!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'報告書（事業主控）に入力してください'!#REF!</f>
        <v>#REF!</v>
      </c>
      <c r="E230" s="92" t="e">
        <f>'報告書（事業主控）に入力してください'!#REF!</f>
        <v>#REF!</v>
      </c>
      <c r="F230" s="92" t="e">
        <f>'報告書（事業主控）に入力してください'!#REF!</f>
        <v>#REF!</v>
      </c>
      <c r="G230" s="92" t="str">
        <f>IF(ISERROR(VLOOKUP(E230,労務比率,'報告書（事業主控）に入力してください'!#REF!,FALSE)),"",VLOOKUP(E230,労務比率,'報告書（事業主控）に入力してください'!#REF!,FALSE))</f>
        <v/>
      </c>
      <c r="H230" s="92" t="str">
        <f>IF(ISERROR(VLOOKUP(E230,労務比率,'報告書（事業主控）に入力してください'!#REF!+1,FALSE)),"",VLOOKUP(E230,労務比率,'報告書（事業主控）に入力してください'!#REF!+1,FALSE))</f>
        <v/>
      </c>
      <c r="I230" s="92" t="e">
        <f>'報告書（事業主控）に入力してください'!#REF!</f>
        <v>#REF!</v>
      </c>
      <c r="J230" s="92" t="e">
        <f>'報告書（事業主控）に入力してください'!#REF!</f>
        <v>#REF!</v>
      </c>
      <c r="K230" s="92" t="e">
        <f>'報告書（事業主控）に入力してください'!#REF!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'報告書（事業主控）に入力してください'!#REF!</f>
        <v>#REF!</v>
      </c>
      <c r="E231" s="92" t="e">
        <f>'報告書（事業主控）に入力してください'!#REF!</f>
        <v>#REF!</v>
      </c>
      <c r="F231" s="92" t="e">
        <f>'報告書（事業主控）に入力してください'!#REF!</f>
        <v>#REF!</v>
      </c>
      <c r="G231" s="92" t="str">
        <f>IF(ISERROR(VLOOKUP(E231,労務比率,'報告書（事業主控）に入力してください'!#REF!,FALSE)),"",VLOOKUP(E231,労務比率,'報告書（事業主控）に入力してください'!#REF!,FALSE))</f>
        <v/>
      </c>
      <c r="H231" s="92" t="str">
        <f>IF(ISERROR(VLOOKUP(E231,労務比率,'報告書（事業主控）に入力してください'!#REF!+1,FALSE)),"",VLOOKUP(E231,労務比率,'報告書（事業主控）に入力してください'!#REF!+1,FALSE))</f>
        <v/>
      </c>
      <c r="I231" s="92" t="e">
        <f>'報告書（事業主控）に入力してください'!#REF!</f>
        <v>#REF!</v>
      </c>
      <c r="J231" s="92" t="e">
        <f>'報告書（事業主控）に入力してください'!#REF!</f>
        <v>#REF!</v>
      </c>
      <c r="K231" s="92" t="e">
        <f>'報告書（事業主控）に入力してください'!#REF!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'報告書（事業主控）に入力してください'!#REF!</f>
        <v>#REF!</v>
      </c>
      <c r="E232" s="92" t="e">
        <f>'報告書（事業主控）に入力してください'!#REF!</f>
        <v>#REF!</v>
      </c>
      <c r="F232" s="92" t="e">
        <f>'報告書（事業主控）に入力してください'!#REF!</f>
        <v>#REF!</v>
      </c>
      <c r="G232" s="92" t="str">
        <f>IF(ISERROR(VLOOKUP(E232,労務比率,'報告書（事業主控）に入力してください'!#REF!,FALSE)),"",VLOOKUP(E232,労務比率,'報告書（事業主控）に入力してください'!#REF!,FALSE))</f>
        <v/>
      </c>
      <c r="H232" s="92" t="str">
        <f>IF(ISERROR(VLOOKUP(E232,労務比率,'報告書（事業主控）に入力してください'!#REF!+1,FALSE)),"",VLOOKUP(E232,労務比率,'報告書（事業主控）に入力してください'!#REF!+1,FALSE))</f>
        <v/>
      </c>
      <c r="I232" s="92" t="e">
        <f>'報告書（事業主控）に入力してください'!#REF!</f>
        <v>#REF!</v>
      </c>
      <c r="J232" s="92" t="e">
        <f>'報告書（事業主控）に入力してください'!#REF!</f>
        <v>#REF!</v>
      </c>
      <c r="K232" s="92" t="e">
        <f>'報告書（事業主控）に入力してください'!#REF!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'報告書（事業主控）に入力してください'!#REF!</f>
        <v>#REF!</v>
      </c>
      <c r="E233" s="92" t="e">
        <f>'報告書（事業主控）に入力してください'!#REF!</f>
        <v>#REF!</v>
      </c>
      <c r="F233" s="92" t="e">
        <f>'報告書（事業主控）に入力してください'!#REF!</f>
        <v>#REF!</v>
      </c>
      <c r="G233" s="92" t="str">
        <f>IF(ISERROR(VLOOKUP(E233,労務比率,'報告書（事業主控）に入力してください'!#REF!,FALSE)),"",VLOOKUP(E233,労務比率,'報告書（事業主控）に入力してください'!#REF!,FALSE))</f>
        <v/>
      </c>
      <c r="H233" s="92" t="str">
        <f>IF(ISERROR(VLOOKUP(E233,労務比率,'報告書（事業主控）に入力してください'!#REF!+1,FALSE)),"",VLOOKUP(E233,労務比率,'報告書（事業主控）に入力してください'!#REF!+1,FALSE))</f>
        <v/>
      </c>
      <c r="I233" s="92" t="e">
        <f>'報告書（事業主控）に入力してください'!#REF!</f>
        <v>#REF!</v>
      </c>
      <c r="J233" s="92" t="e">
        <f>'報告書（事業主控）に入力してください'!#REF!</f>
        <v>#REF!</v>
      </c>
      <c r="K233" s="92" t="e">
        <f>'報告書（事業主控）に入力してください'!#REF!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'報告書（事業主控）に入力してください'!#REF!</f>
        <v>#REF!</v>
      </c>
      <c r="E234" s="92" t="e">
        <f>'報告書（事業主控）に入力してください'!#REF!</f>
        <v>#REF!</v>
      </c>
      <c r="F234" s="92" t="e">
        <f>'報告書（事業主控）に入力してください'!#REF!</f>
        <v>#REF!</v>
      </c>
      <c r="G234" s="92" t="str">
        <f>IF(ISERROR(VLOOKUP(E234,労務比率,'報告書（事業主控）に入力してください'!#REF!,FALSE)),"",VLOOKUP(E234,労務比率,'報告書（事業主控）に入力してください'!#REF!,FALSE))</f>
        <v/>
      </c>
      <c r="H234" s="92" t="str">
        <f>IF(ISERROR(VLOOKUP(E234,労務比率,'報告書（事業主控）に入力してください'!#REF!+1,FALSE)),"",VLOOKUP(E234,労務比率,'報告書（事業主控）に入力してください'!#REF!+1,FALSE))</f>
        <v/>
      </c>
      <c r="I234" s="92" t="e">
        <f>'報告書（事業主控）に入力してください'!#REF!</f>
        <v>#REF!</v>
      </c>
      <c r="J234" s="92" t="e">
        <f>'報告書（事業主控）に入力してください'!#REF!</f>
        <v>#REF!</v>
      </c>
      <c r="K234" s="92" t="e">
        <f>'報告書（事業主控）に入力してください'!#REF!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'報告書（事業主控）に入力してください'!#REF!</f>
        <v>#REF!</v>
      </c>
      <c r="E235" s="92" t="e">
        <f>'報告書（事業主控）に入力してください'!#REF!</f>
        <v>#REF!</v>
      </c>
      <c r="F235" s="92" t="e">
        <f>'報告書（事業主控）に入力してください'!#REF!</f>
        <v>#REF!</v>
      </c>
      <c r="G235" s="92" t="str">
        <f>IF(ISERROR(VLOOKUP(E235,労務比率,'報告書（事業主控）に入力してください'!#REF!,FALSE)),"",VLOOKUP(E235,労務比率,'報告書（事業主控）に入力してください'!#REF!,FALSE))</f>
        <v/>
      </c>
      <c r="H235" s="92" t="str">
        <f>IF(ISERROR(VLOOKUP(E235,労務比率,'報告書（事業主控）に入力してください'!#REF!+1,FALSE)),"",VLOOKUP(E235,労務比率,'報告書（事業主控）に入力してください'!#REF!+1,FALSE))</f>
        <v/>
      </c>
      <c r="I235" s="92" t="e">
        <f>'報告書（事業主控）に入力してください'!#REF!</f>
        <v>#REF!</v>
      </c>
      <c r="J235" s="92" t="e">
        <f>'報告書（事業主控）に入力してください'!#REF!</f>
        <v>#REF!</v>
      </c>
      <c r="K235" s="92" t="e">
        <f>'報告書（事業主控）に入力してください'!#REF!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'報告書（事業主控）に入力してください'!#REF!</f>
        <v>#REF!</v>
      </c>
      <c r="E236" s="92" t="e">
        <f>'報告書（事業主控）に入力してください'!#REF!</f>
        <v>#REF!</v>
      </c>
      <c r="F236" s="92" t="e">
        <f>'報告書（事業主控）に入力してください'!#REF!</f>
        <v>#REF!</v>
      </c>
      <c r="G236" s="92" t="str">
        <f>IF(ISERROR(VLOOKUP(E236,労務比率,'報告書（事業主控）に入力してください'!#REF!,FALSE)),"",VLOOKUP(E236,労務比率,'報告書（事業主控）に入力してください'!#REF!,FALSE))</f>
        <v/>
      </c>
      <c r="H236" s="92" t="str">
        <f>IF(ISERROR(VLOOKUP(E236,労務比率,'報告書（事業主控）に入力してください'!#REF!+1,FALSE)),"",VLOOKUP(E236,労務比率,'報告書（事業主控）に入力してください'!#REF!+1,FALSE))</f>
        <v/>
      </c>
      <c r="I236" s="92" t="e">
        <f>'報告書（事業主控）に入力してください'!#REF!</f>
        <v>#REF!</v>
      </c>
      <c r="J236" s="92" t="e">
        <f>'報告書（事業主控）に入力してください'!#REF!</f>
        <v>#REF!</v>
      </c>
      <c r="K236" s="92" t="e">
        <f>'報告書（事業主控）に入力してください'!#REF!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'報告書（事業主控）に入力してください'!#REF!</f>
        <v>#REF!</v>
      </c>
      <c r="E237" s="92" t="e">
        <f>'報告書（事業主控）に入力してください'!#REF!</f>
        <v>#REF!</v>
      </c>
      <c r="F237" s="92" t="e">
        <f>'報告書（事業主控）に入力してください'!#REF!</f>
        <v>#REF!</v>
      </c>
      <c r="G237" s="92" t="str">
        <f>IF(ISERROR(VLOOKUP(E237,労務比率,'報告書（事業主控）に入力してください'!#REF!,FALSE)),"",VLOOKUP(E237,労務比率,'報告書（事業主控）に入力してください'!#REF!,FALSE))</f>
        <v/>
      </c>
      <c r="H237" s="92" t="str">
        <f>IF(ISERROR(VLOOKUP(E237,労務比率,'報告書（事業主控）に入力してください'!#REF!+1,FALSE)),"",VLOOKUP(E237,労務比率,'報告書（事業主控）に入力してください'!#REF!+1,FALSE))</f>
        <v/>
      </c>
      <c r="I237" s="92" t="e">
        <f>'報告書（事業主控）に入力してください'!#REF!</f>
        <v>#REF!</v>
      </c>
      <c r="J237" s="92" t="e">
        <f>'報告書（事業主控）に入力してください'!#REF!</f>
        <v>#REF!</v>
      </c>
      <c r="K237" s="92" t="e">
        <f>'報告書（事業主控）に入力してください'!#REF!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'報告書（事業主控）に入力してください'!#REF!</f>
        <v>#REF!</v>
      </c>
      <c r="E238" s="92" t="e">
        <f>'報告書（事業主控）に入力してください'!#REF!</f>
        <v>#REF!</v>
      </c>
      <c r="F238" s="92" t="e">
        <f>'報告書（事業主控）に入力してください'!#REF!</f>
        <v>#REF!</v>
      </c>
      <c r="G238" s="92" t="str">
        <f>IF(ISERROR(VLOOKUP(E238,労務比率,'報告書（事業主控）に入力してください'!#REF!,FALSE)),"",VLOOKUP(E238,労務比率,'報告書（事業主控）に入力してください'!#REF!,FALSE))</f>
        <v/>
      </c>
      <c r="H238" s="92" t="str">
        <f>IF(ISERROR(VLOOKUP(E238,労務比率,'報告書（事業主控）に入力してください'!#REF!+1,FALSE)),"",VLOOKUP(E238,労務比率,'報告書（事業主控）に入力してください'!#REF!+1,FALSE))</f>
        <v/>
      </c>
      <c r="I238" s="92" t="e">
        <f>'報告書（事業主控）に入力してください'!#REF!</f>
        <v>#REF!</v>
      </c>
      <c r="J238" s="92" t="e">
        <f>'報告書（事業主控）に入力してください'!#REF!</f>
        <v>#REF!</v>
      </c>
      <c r="K238" s="92" t="e">
        <f>'報告書（事業主控）に入力してください'!#REF!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'報告書（事業主控）に入力してください'!#REF!</f>
        <v>#REF!</v>
      </c>
      <c r="E239" s="92" t="e">
        <f>'報告書（事業主控）に入力してください'!#REF!</f>
        <v>#REF!</v>
      </c>
      <c r="F239" s="92" t="e">
        <f>'報告書（事業主控）に入力してください'!#REF!</f>
        <v>#REF!</v>
      </c>
      <c r="G239" s="92" t="str">
        <f>IF(ISERROR(VLOOKUP(E239,労務比率,'報告書（事業主控）に入力してください'!#REF!,FALSE)),"",VLOOKUP(E239,労務比率,'報告書（事業主控）に入力してください'!#REF!,FALSE))</f>
        <v/>
      </c>
      <c r="H239" s="92" t="str">
        <f>IF(ISERROR(VLOOKUP(E239,労務比率,'報告書（事業主控）に入力してください'!#REF!+1,FALSE)),"",VLOOKUP(E239,労務比率,'報告書（事業主控）に入力してください'!#REF!+1,FALSE))</f>
        <v/>
      </c>
      <c r="I239" s="92" t="e">
        <f>'報告書（事業主控）に入力してください'!#REF!</f>
        <v>#REF!</v>
      </c>
      <c r="J239" s="92" t="e">
        <f>'報告書（事業主控）に入力してください'!#REF!</f>
        <v>#REF!</v>
      </c>
      <c r="K239" s="92" t="e">
        <f>'報告書（事業主控）に入力してください'!#REF!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'報告書（事業主控）に入力してください'!#REF!</f>
        <v>#REF!</v>
      </c>
      <c r="E240" s="92" t="e">
        <f>'報告書（事業主控）に入力してください'!#REF!</f>
        <v>#REF!</v>
      </c>
      <c r="F240" s="92" t="e">
        <f>'報告書（事業主控）に入力してください'!#REF!</f>
        <v>#REF!</v>
      </c>
      <c r="G240" s="92" t="str">
        <f>IF(ISERROR(VLOOKUP(E240,労務比率,'報告書（事業主控）に入力してください'!#REF!,FALSE)),"",VLOOKUP(E240,労務比率,'報告書（事業主控）に入力してください'!#REF!,FALSE))</f>
        <v/>
      </c>
      <c r="H240" s="92" t="str">
        <f>IF(ISERROR(VLOOKUP(E240,労務比率,'報告書（事業主控）に入力してください'!#REF!+1,FALSE)),"",VLOOKUP(E240,労務比率,'報告書（事業主控）に入力してください'!#REF!+1,FALSE))</f>
        <v/>
      </c>
      <c r="I240" s="92" t="e">
        <f>'報告書（事業主控）に入力してください'!#REF!</f>
        <v>#REF!</v>
      </c>
      <c r="J240" s="92" t="e">
        <f>'報告書（事業主控）に入力してください'!#REF!</f>
        <v>#REF!</v>
      </c>
      <c r="K240" s="92" t="e">
        <f>'報告書（事業主控）に入力してください'!#REF!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'報告書（事業主控）に入力してください'!#REF!</f>
        <v>#REF!</v>
      </c>
      <c r="E241" s="92" t="e">
        <f>'報告書（事業主控）に入力してください'!#REF!</f>
        <v>#REF!</v>
      </c>
      <c r="F241" s="92" t="e">
        <f>'報告書（事業主控）に入力してください'!#REF!</f>
        <v>#REF!</v>
      </c>
      <c r="G241" s="92" t="str">
        <f>IF(ISERROR(VLOOKUP(E241,労務比率,'報告書（事業主控）に入力してください'!#REF!,FALSE)),"",VLOOKUP(E241,労務比率,'報告書（事業主控）に入力してください'!#REF!,FALSE))</f>
        <v/>
      </c>
      <c r="H241" s="92" t="str">
        <f>IF(ISERROR(VLOOKUP(E241,労務比率,'報告書（事業主控）に入力してください'!#REF!+1,FALSE)),"",VLOOKUP(E241,労務比率,'報告書（事業主控）に入力してください'!#REF!+1,FALSE))</f>
        <v/>
      </c>
      <c r="I241" s="92" t="e">
        <f>'報告書（事業主控）に入力してください'!#REF!</f>
        <v>#REF!</v>
      </c>
      <c r="J241" s="92" t="e">
        <f>'報告書（事業主控）に入力してください'!#REF!</f>
        <v>#REF!</v>
      </c>
      <c r="K241" s="92" t="e">
        <f>'報告書（事業主控）に入力してください'!#REF!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'報告書（事業主控）に入力してください'!#REF!</f>
        <v>#REF!</v>
      </c>
      <c r="E242" s="92" t="e">
        <f>'報告書（事業主控）に入力してください'!#REF!</f>
        <v>#REF!</v>
      </c>
      <c r="F242" s="92" t="e">
        <f>'報告書（事業主控）に入力してください'!#REF!</f>
        <v>#REF!</v>
      </c>
      <c r="G242" s="92" t="str">
        <f>IF(ISERROR(VLOOKUP(E242,労務比率,'報告書（事業主控）に入力してください'!#REF!,FALSE)),"",VLOOKUP(E242,労務比率,'報告書（事業主控）に入力してください'!#REF!,FALSE))</f>
        <v/>
      </c>
      <c r="H242" s="92" t="str">
        <f>IF(ISERROR(VLOOKUP(E242,労務比率,'報告書（事業主控）に入力してください'!#REF!+1,FALSE)),"",VLOOKUP(E242,労務比率,'報告書（事業主控）に入力してください'!#REF!+1,FALSE))</f>
        <v/>
      </c>
      <c r="I242" s="92" t="e">
        <f>'報告書（事業主控）に入力してください'!#REF!</f>
        <v>#REF!</v>
      </c>
      <c r="J242" s="92" t="e">
        <f>'報告書（事業主控）に入力してください'!#REF!</f>
        <v>#REF!</v>
      </c>
      <c r="K242" s="92" t="e">
        <f>'報告書（事業主控）に入力してください'!#REF!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'報告書（事業主控）に入力してください'!#REF!</f>
        <v>#REF!</v>
      </c>
      <c r="E243" s="92" t="e">
        <f>'報告書（事業主控）に入力してください'!#REF!</f>
        <v>#REF!</v>
      </c>
      <c r="F243" s="92" t="e">
        <f>'報告書（事業主控）に入力してください'!#REF!</f>
        <v>#REF!</v>
      </c>
      <c r="G243" s="92" t="str">
        <f>IF(ISERROR(VLOOKUP(E243,労務比率,'報告書（事業主控）に入力してください'!#REF!,FALSE)),"",VLOOKUP(E243,労務比率,'報告書（事業主控）に入力してください'!#REF!,FALSE))</f>
        <v/>
      </c>
      <c r="H243" s="92" t="str">
        <f>IF(ISERROR(VLOOKUP(E243,労務比率,'報告書（事業主控）に入力してください'!#REF!+1,FALSE)),"",VLOOKUP(E243,労務比率,'報告書（事業主控）に入力してください'!#REF!+1,FALSE))</f>
        <v/>
      </c>
      <c r="I243" s="92" t="e">
        <f>'報告書（事業主控）に入力してください'!#REF!</f>
        <v>#REF!</v>
      </c>
      <c r="J243" s="92" t="e">
        <f>'報告書（事業主控）に入力してください'!#REF!</f>
        <v>#REF!</v>
      </c>
      <c r="K243" s="92" t="e">
        <f>'報告書（事業主控）に入力してください'!#REF!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'報告書（事業主控）に入力してください'!#REF!</f>
        <v>#REF!</v>
      </c>
      <c r="E244" s="92" t="e">
        <f>'報告書（事業主控）に入力してください'!#REF!</f>
        <v>#REF!</v>
      </c>
      <c r="F244" s="92" t="e">
        <f>'報告書（事業主控）に入力してください'!#REF!</f>
        <v>#REF!</v>
      </c>
      <c r="G244" s="92" t="str">
        <f>IF(ISERROR(VLOOKUP(E244,労務比率,'報告書（事業主控）に入力してください'!#REF!,FALSE)),"",VLOOKUP(E244,労務比率,'報告書（事業主控）に入力してください'!#REF!,FALSE))</f>
        <v/>
      </c>
      <c r="H244" s="92" t="str">
        <f>IF(ISERROR(VLOOKUP(E244,労務比率,'報告書（事業主控）に入力してください'!#REF!+1,FALSE)),"",VLOOKUP(E244,労務比率,'報告書（事業主控）に入力してください'!#REF!+1,FALSE))</f>
        <v/>
      </c>
      <c r="I244" s="92" t="e">
        <f>'報告書（事業主控）に入力してください'!#REF!</f>
        <v>#REF!</v>
      </c>
      <c r="J244" s="92" t="e">
        <f>'報告書（事業主控）に入力してください'!#REF!</f>
        <v>#REF!</v>
      </c>
      <c r="K244" s="92" t="e">
        <f>'報告書（事業主控）に入力してください'!#REF!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'報告書（事業主控）に入力してください'!#REF!</f>
        <v>#REF!</v>
      </c>
      <c r="E245" s="92" t="e">
        <f>'報告書（事業主控）に入力してください'!#REF!</f>
        <v>#REF!</v>
      </c>
      <c r="F245" s="92" t="e">
        <f>'報告書（事業主控）に入力してください'!#REF!</f>
        <v>#REF!</v>
      </c>
      <c r="G245" s="92" t="str">
        <f>IF(ISERROR(VLOOKUP(E245,労務比率,'報告書（事業主控）に入力してください'!#REF!,FALSE)),"",VLOOKUP(E245,労務比率,'報告書（事業主控）に入力してください'!#REF!,FALSE))</f>
        <v/>
      </c>
      <c r="H245" s="92" t="str">
        <f>IF(ISERROR(VLOOKUP(E245,労務比率,'報告書（事業主控）に入力してください'!#REF!+1,FALSE)),"",VLOOKUP(E245,労務比率,'報告書（事業主控）に入力してください'!#REF!+1,FALSE))</f>
        <v/>
      </c>
      <c r="I245" s="92" t="e">
        <f>'報告書（事業主控）に入力してください'!#REF!</f>
        <v>#REF!</v>
      </c>
      <c r="J245" s="92" t="e">
        <f>'報告書（事業主控）に入力してください'!#REF!</f>
        <v>#REF!</v>
      </c>
      <c r="K245" s="92" t="e">
        <f>'報告書（事業主控）に入力してください'!#REF!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'報告書（事業主控）に入力してください'!#REF!</f>
        <v>#REF!</v>
      </c>
      <c r="E246" s="92" t="e">
        <f>'報告書（事業主控）に入力してください'!#REF!</f>
        <v>#REF!</v>
      </c>
      <c r="F246" s="92" t="e">
        <f>'報告書（事業主控）に入力してください'!#REF!</f>
        <v>#REF!</v>
      </c>
      <c r="G246" s="92" t="str">
        <f>IF(ISERROR(VLOOKUP(E246,労務比率,'報告書（事業主控）に入力してください'!#REF!,FALSE)),"",VLOOKUP(E246,労務比率,'報告書（事業主控）に入力してください'!#REF!,FALSE))</f>
        <v/>
      </c>
      <c r="H246" s="92" t="str">
        <f>IF(ISERROR(VLOOKUP(E246,労務比率,'報告書（事業主控）に入力してください'!#REF!+1,FALSE)),"",VLOOKUP(E246,労務比率,'報告書（事業主控）に入力してください'!#REF!+1,FALSE))</f>
        <v/>
      </c>
      <c r="I246" s="92" t="e">
        <f>'報告書（事業主控）に入力してください'!#REF!</f>
        <v>#REF!</v>
      </c>
      <c r="J246" s="92" t="e">
        <f>'報告書（事業主控）に入力してください'!#REF!</f>
        <v>#REF!</v>
      </c>
      <c r="K246" s="92" t="e">
        <f>'報告書（事業主控）に入力してください'!#REF!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'報告書（事業主控）に入力してください'!#REF!</f>
        <v>#REF!</v>
      </c>
      <c r="E247" s="92" t="e">
        <f>'報告書（事業主控）に入力してください'!#REF!</f>
        <v>#REF!</v>
      </c>
      <c r="F247" s="92" t="e">
        <f>'報告書（事業主控）に入力してください'!#REF!</f>
        <v>#REF!</v>
      </c>
      <c r="G247" s="92" t="str">
        <f>IF(ISERROR(VLOOKUP(E247,労務比率,'報告書（事業主控）に入力してください'!#REF!,FALSE)),"",VLOOKUP(E247,労務比率,'報告書（事業主控）に入力してください'!#REF!,FALSE))</f>
        <v/>
      </c>
      <c r="H247" s="92" t="str">
        <f>IF(ISERROR(VLOOKUP(E247,労務比率,'報告書（事業主控）に入力してください'!#REF!+1,FALSE)),"",VLOOKUP(E247,労務比率,'報告書（事業主控）に入力してください'!#REF!+1,FALSE))</f>
        <v/>
      </c>
      <c r="I247" s="92" t="e">
        <f>'報告書（事業主控）に入力してください'!#REF!</f>
        <v>#REF!</v>
      </c>
      <c r="J247" s="92" t="e">
        <f>'報告書（事業主控）に入力してください'!#REF!</f>
        <v>#REF!</v>
      </c>
      <c r="K247" s="92" t="e">
        <f>'報告書（事業主控）に入力してください'!#REF!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'報告書（事業主控）に入力してください'!#REF!</f>
        <v>#REF!</v>
      </c>
      <c r="E248" s="92" t="e">
        <f>'報告書（事業主控）に入力してください'!#REF!</f>
        <v>#REF!</v>
      </c>
      <c r="F248" s="92" t="e">
        <f>'報告書（事業主控）に入力してください'!#REF!</f>
        <v>#REF!</v>
      </c>
      <c r="G248" s="92" t="str">
        <f>IF(ISERROR(VLOOKUP(E248,労務比率,'報告書（事業主控）に入力してください'!#REF!,FALSE)),"",VLOOKUP(E248,労務比率,'報告書（事業主控）に入力してください'!#REF!,FALSE))</f>
        <v/>
      </c>
      <c r="H248" s="92" t="str">
        <f>IF(ISERROR(VLOOKUP(E248,労務比率,'報告書（事業主控）に入力してください'!#REF!+1,FALSE)),"",VLOOKUP(E248,労務比率,'報告書（事業主控）に入力してください'!#REF!+1,FALSE))</f>
        <v/>
      </c>
      <c r="I248" s="92" t="e">
        <f>'報告書（事業主控）に入力してください'!#REF!</f>
        <v>#REF!</v>
      </c>
      <c r="J248" s="92" t="e">
        <f>'報告書（事業主控）に入力してください'!#REF!</f>
        <v>#REF!</v>
      </c>
      <c r="K248" s="92" t="e">
        <f>'報告書（事業主控）に入力してください'!#REF!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'報告書（事業主控）に入力してください'!#REF!</f>
        <v>#REF!</v>
      </c>
      <c r="E249" s="92" t="e">
        <f>'報告書（事業主控）に入力してください'!#REF!</f>
        <v>#REF!</v>
      </c>
      <c r="F249" s="92" t="e">
        <f>'報告書（事業主控）に入力してください'!#REF!</f>
        <v>#REF!</v>
      </c>
      <c r="G249" s="92" t="str">
        <f>IF(ISERROR(VLOOKUP(E249,労務比率,'報告書（事業主控）に入力してください'!#REF!,FALSE)),"",VLOOKUP(E249,労務比率,'報告書（事業主控）に入力してください'!#REF!,FALSE))</f>
        <v/>
      </c>
      <c r="H249" s="92" t="str">
        <f>IF(ISERROR(VLOOKUP(E249,労務比率,'報告書（事業主控）に入力してください'!#REF!+1,FALSE)),"",VLOOKUP(E249,労務比率,'報告書（事業主控）に入力してください'!#REF!+1,FALSE))</f>
        <v/>
      </c>
      <c r="I249" s="92" t="e">
        <f>'報告書（事業主控）に入力してください'!#REF!</f>
        <v>#REF!</v>
      </c>
      <c r="J249" s="92" t="e">
        <f>'報告書（事業主控）に入力してください'!#REF!</f>
        <v>#REF!</v>
      </c>
      <c r="K249" s="92" t="e">
        <f>'報告書（事業主控）に入力してください'!#REF!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'報告書（事業主控）に入力してください'!#REF!</f>
        <v>#REF!</v>
      </c>
      <c r="E250" s="92" t="e">
        <f>'報告書（事業主控）に入力してください'!#REF!</f>
        <v>#REF!</v>
      </c>
      <c r="F250" s="92" t="e">
        <f>'報告書（事業主控）に入力してください'!#REF!</f>
        <v>#REF!</v>
      </c>
      <c r="G250" s="92" t="str">
        <f>IF(ISERROR(VLOOKUP(E250,労務比率,'報告書（事業主控）に入力してください'!#REF!,FALSE)),"",VLOOKUP(E250,労務比率,'報告書（事業主控）に入力してください'!#REF!,FALSE))</f>
        <v/>
      </c>
      <c r="H250" s="92" t="str">
        <f>IF(ISERROR(VLOOKUP(E250,労務比率,'報告書（事業主控）に入力してください'!#REF!+1,FALSE)),"",VLOOKUP(E250,労務比率,'報告書（事業主控）に入力してください'!#REF!+1,FALSE))</f>
        <v/>
      </c>
      <c r="I250" s="92" t="e">
        <f>'報告書（事業主控）に入力してください'!#REF!</f>
        <v>#REF!</v>
      </c>
      <c r="J250" s="92" t="e">
        <f>'報告書（事業主控）に入力してください'!#REF!</f>
        <v>#REF!</v>
      </c>
      <c r="K250" s="92" t="e">
        <f>'報告書（事業主控）に入力してください'!#REF!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'報告書（事業主控）に入力してください'!#REF!</f>
        <v>#REF!</v>
      </c>
      <c r="E251" s="92" t="e">
        <f>'報告書（事業主控）に入力してください'!#REF!</f>
        <v>#REF!</v>
      </c>
      <c r="F251" s="92" t="e">
        <f>'報告書（事業主控）に入力してください'!#REF!</f>
        <v>#REF!</v>
      </c>
      <c r="G251" s="92" t="str">
        <f>IF(ISERROR(VLOOKUP(E251,労務比率,'報告書（事業主控）に入力してください'!#REF!,FALSE)),"",VLOOKUP(E251,労務比率,'報告書（事業主控）に入力してください'!#REF!,FALSE))</f>
        <v/>
      </c>
      <c r="H251" s="92" t="str">
        <f>IF(ISERROR(VLOOKUP(E251,労務比率,'報告書（事業主控）に入力してください'!#REF!+1,FALSE)),"",VLOOKUP(E251,労務比率,'報告書（事業主控）に入力してください'!#REF!+1,FALSE))</f>
        <v/>
      </c>
      <c r="I251" s="92" t="e">
        <f>'報告書（事業主控）に入力してください'!#REF!</f>
        <v>#REF!</v>
      </c>
      <c r="J251" s="92" t="e">
        <f>'報告書（事業主控）に入力してください'!#REF!</f>
        <v>#REF!</v>
      </c>
      <c r="K251" s="92" t="e">
        <f>'報告書（事業主控）に入力してください'!#REF!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'報告書（事業主控）に入力してください'!#REF!</f>
        <v>#REF!</v>
      </c>
      <c r="E252" s="92" t="e">
        <f>'報告書（事業主控）に入力してください'!#REF!</f>
        <v>#REF!</v>
      </c>
      <c r="F252" s="92" t="e">
        <f>'報告書（事業主控）に入力してください'!#REF!</f>
        <v>#REF!</v>
      </c>
      <c r="G252" s="92" t="str">
        <f>IF(ISERROR(VLOOKUP(E252,労務比率,'報告書（事業主控）に入力してください'!#REF!,FALSE)),"",VLOOKUP(E252,労務比率,'報告書（事業主控）に入力してください'!#REF!,FALSE))</f>
        <v/>
      </c>
      <c r="H252" s="92" t="str">
        <f>IF(ISERROR(VLOOKUP(E252,労務比率,'報告書（事業主控）に入力してください'!#REF!+1,FALSE)),"",VLOOKUP(E252,労務比率,'報告書（事業主控）に入力してください'!#REF!+1,FALSE))</f>
        <v/>
      </c>
      <c r="I252" s="92" t="e">
        <f>'報告書（事業主控）に入力してください'!#REF!</f>
        <v>#REF!</v>
      </c>
      <c r="J252" s="92" t="e">
        <f>'報告書（事業主控）に入力してください'!#REF!</f>
        <v>#REF!</v>
      </c>
      <c r="K252" s="92" t="e">
        <f>'報告書（事業主控）に入力してください'!#REF!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'報告書（事業主控）に入力してください'!#REF!</f>
        <v>#REF!</v>
      </c>
      <c r="E253" s="92" t="e">
        <f>'報告書（事業主控）に入力してください'!#REF!</f>
        <v>#REF!</v>
      </c>
      <c r="F253" s="92" t="e">
        <f>'報告書（事業主控）に入力してください'!#REF!</f>
        <v>#REF!</v>
      </c>
      <c r="G253" s="92" t="str">
        <f>IF(ISERROR(VLOOKUP(E253,労務比率,'報告書（事業主控）に入力してください'!#REF!,FALSE)),"",VLOOKUP(E253,労務比率,'報告書（事業主控）に入力してください'!#REF!,FALSE))</f>
        <v/>
      </c>
      <c r="H253" s="92" t="str">
        <f>IF(ISERROR(VLOOKUP(E253,労務比率,'報告書（事業主控）に入力してください'!#REF!+1,FALSE)),"",VLOOKUP(E253,労務比率,'報告書（事業主控）に入力してください'!#REF!+1,FALSE))</f>
        <v/>
      </c>
      <c r="I253" s="92" t="e">
        <f>'報告書（事業主控）に入力してください'!#REF!</f>
        <v>#REF!</v>
      </c>
      <c r="J253" s="92" t="e">
        <f>'報告書（事業主控）に入力してください'!#REF!</f>
        <v>#REF!</v>
      </c>
      <c r="K253" s="92" t="e">
        <f>'報告書（事業主控）に入力してください'!#REF!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'報告書（事業主控）に入力してください'!#REF!</f>
        <v>#REF!</v>
      </c>
      <c r="E254" s="92" t="e">
        <f>'報告書（事業主控）に入力してください'!#REF!</f>
        <v>#REF!</v>
      </c>
      <c r="F254" s="92" t="e">
        <f>'報告書（事業主控）に入力してください'!#REF!</f>
        <v>#REF!</v>
      </c>
      <c r="G254" s="92" t="str">
        <f>IF(ISERROR(VLOOKUP(E254,労務比率,'報告書（事業主控）に入力してください'!#REF!,FALSE)),"",VLOOKUP(E254,労務比率,'報告書（事業主控）に入力してください'!#REF!,FALSE))</f>
        <v/>
      </c>
      <c r="H254" s="92" t="str">
        <f>IF(ISERROR(VLOOKUP(E254,労務比率,'報告書（事業主控）に入力してください'!#REF!+1,FALSE)),"",VLOOKUP(E254,労務比率,'報告書（事業主控）に入力してください'!#REF!+1,FALSE))</f>
        <v/>
      </c>
      <c r="I254" s="92" t="e">
        <f>'報告書（事業主控）に入力してください'!#REF!</f>
        <v>#REF!</v>
      </c>
      <c r="J254" s="92" t="e">
        <f>'報告書（事業主控）に入力してください'!#REF!</f>
        <v>#REF!</v>
      </c>
      <c r="K254" s="92" t="e">
        <f>'報告書（事業主控）に入力してください'!#REF!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'報告書（事業主控）に入力してください'!#REF!</f>
        <v>#REF!</v>
      </c>
      <c r="E255" s="92" t="e">
        <f>'報告書（事業主控）に入力してください'!#REF!</f>
        <v>#REF!</v>
      </c>
      <c r="F255" s="92" t="e">
        <f>'報告書（事業主控）に入力してください'!#REF!</f>
        <v>#REF!</v>
      </c>
      <c r="G255" s="92" t="str">
        <f>IF(ISERROR(VLOOKUP(E255,労務比率,'報告書（事業主控）に入力してください'!#REF!,FALSE)),"",VLOOKUP(E255,労務比率,'報告書（事業主控）に入力してください'!#REF!,FALSE))</f>
        <v/>
      </c>
      <c r="H255" s="92" t="str">
        <f>IF(ISERROR(VLOOKUP(E255,労務比率,'報告書（事業主控）に入力してください'!#REF!+1,FALSE)),"",VLOOKUP(E255,労務比率,'報告書（事業主控）に入力してください'!#REF!+1,FALSE))</f>
        <v/>
      </c>
      <c r="I255" s="92" t="e">
        <f>'報告書（事業主控）に入力してください'!#REF!</f>
        <v>#REF!</v>
      </c>
      <c r="J255" s="92" t="e">
        <f>'報告書（事業主控）に入力してください'!#REF!</f>
        <v>#REF!</v>
      </c>
      <c r="K255" s="92" t="e">
        <f>'報告書（事業主控）に入力してください'!#REF!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'報告書（事業主控）に入力してください'!#REF!</f>
        <v>#REF!</v>
      </c>
      <c r="E256" s="92" t="e">
        <f>'報告書（事業主控）に入力してください'!#REF!</f>
        <v>#REF!</v>
      </c>
      <c r="F256" s="92" t="e">
        <f>'報告書（事業主控）に入力してください'!#REF!</f>
        <v>#REF!</v>
      </c>
      <c r="G256" s="92" t="str">
        <f>IF(ISERROR(VLOOKUP(E256,労務比率,'報告書（事業主控）に入力してください'!#REF!,FALSE)),"",VLOOKUP(E256,労務比率,'報告書（事業主控）に入力してください'!#REF!,FALSE))</f>
        <v/>
      </c>
      <c r="H256" s="92" t="str">
        <f>IF(ISERROR(VLOOKUP(E256,労務比率,'報告書（事業主控）に入力してください'!#REF!+1,FALSE)),"",VLOOKUP(E256,労務比率,'報告書（事業主控）に入力してください'!#REF!+1,FALSE))</f>
        <v/>
      </c>
      <c r="I256" s="92" t="e">
        <f>'報告書（事業主控）に入力してください'!#REF!</f>
        <v>#REF!</v>
      </c>
      <c r="J256" s="92" t="e">
        <f>'報告書（事業主控）に入力してください'!#REF!</f>
        <v>#REF!</v>
      </c>
      <c r="K256" s="92" t="e">
        <f>'報告書（事業主控）に入力してください'!#REF!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'報告書（事業主控）に入力してください'!#REF!</f>
        <v>#REF!</v>
      </c>
      <c r="E257" s="92" t="e">
        <f>'報告書（事業主控）に入力してください'!#REF!</f>
        <v>#REF!</v>
      </c>
      <c r="F257" s="92" t="e">
        <f>'報告書（事業主控）に入力してください'!#REF!</f>
        <v>#REF!</v>
      </c>
      <c r="G257" s="92" t="str">
        <f>IF(ISERROR(VLOOKUP(E257,労務比率,'報告書（事業主控）に入力してください'!#REF!,FALSE)),"",VLOOKUP(E257,労務比率,'報告書（事業主控）に入力してください'!#REF!,FALSE))</f>
        <v/>
      </c>
      <c r="H257" s="92" t="str">
        <f>IF(ISERROR(VLOOKUP(E257,労務比率,'報告書（事業主控）に入力してください'!#REF!+1,FALSE)),"",VLOOKUP(E257,労務比率,'報告書（事業主控）に入力してください'!#REF!+1,FALSE))</f>
        <v/>
      </c>
      <c r="I257" s="92" t="e">
        <f>'報告書（事業主控）に入力してください'!#REF!</f>
        <v>#REF!</v>
      </c>
      <c r="J257" s="92" t="e">
        <f>'報告書（事業主控）に入力してください'!#REF!</f>
        <v>#REF!</v>
      </c>
      <c r="K257" s="92" t="e">
        <f>'報告書（事業主控）に入力してください'!#REF!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'報告書（事業主控）に入力してください'!#REF!</f>
        <v>#REF!</v>
      </c>
      <c r="E258" s="92" t="e">
        <f>'報告書（事業主控）に入力してください'!#REF!</f>
        <v>#REF!</v>
      </c>
      <c r="F258" s="92" t="e">
        <f>'報告書（事業主控）に入力してください'!#REF!</f>
        <v>#REF!</v>
      </c>
      <c r="G258" s="92" t="str">
        <f>IF(ISERROR(VLOOKUP(E258,労務比率,'報告書（事業主控）に入力してください'!#REF!,FALSE)),"",VLOOKUP(E258,労務比率,'報告書（事業主控）に入力してください'!#REF!,FALSE))</f>
        <v/>
      </c>
      <c r="H258" s="92" t="str">
        <f>IF(ISERROR(VLOOKUP(E258,労務比率,'報告書（事業主控）に入力してください'!#REF!+1,FALSE)),"",VLOOKUP(E258,労務比率,'報告書（事業主控）に入力してください'!#REF!+1,FALSE))</f>
        <v/>
      </c>
      <c r="I258" s="92" t="e">
        <f>'報告書（事業主控）に入力してください'!#REF!</f>
        <v>#REF!</v>
      </c>
      <c r="J258" s="92" t="e">
        <f>'報告書（事業主控）に入力してください'!#REF!</f>
        <v>#REF!</v>
      </c>
      <c r="K258" s="92" t="e">
        <f>'報告書（事業主控）に入力してください'!#REF!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'報告書（事業主控）に入力してください'!#REF!</f>
        <v>#REF!</v>
      </c>
      <c r="E259" s="92" t="e">
        <f>'報告書（事業主控）に入力してください'!#REF!</f>
        <v>#REF!</v>
      </c>
      <c r="F259" s="92" t="e">
        <f>'報告書（事業主控）に入力してください'!#REF!</f>
        <v>#REF!</v>
      </c>
      <c r="G259" s="92" t="str">
        <f>IF(ISERROR(VLOOKUP(E259,労務比率,'報告書（事業主控）に入力してください'!#REF!,FALSE)),"",VLOOKUP(E259,労務比率,'報告書（事業主控）に入力してください'!#REF!,FALSE))</f>
        <v/>
      </c>
      <c r="H259" s="92" t="str">
        <f>IF(ISERROR(VLOOKUP(E259,労務比率,'報告書（事業主控）に入力してください'!#REF!+1,FALSE)),"",VLOOKUP(E259,労務比率,'報告書（事業主控）に入力してください'!#REF!+1,FALSE))</f>
        <v/>
      </c>
      <c r="I259" s="92" t="e">
        <f>'報告書（事業主控）に入力してください'!#REF!</f>
        <v>#REF!</v>
      </c>
      <c r="J259" s="92" t="e">
        <f>'報告書（事業主控）に入力してください'!#REF!</f>
        <v>#REF!</v>
      </c>
      <c r="K259" s="92" t="e">
        <f>'報告書（事業主控）に入力してください'!#REF!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'報告書（事業主控）に入力してください'!#REF!</f>
        <v>#REF!</v>
      </c>
      <c r="E260" s="92" t="e">
        <f>'報告書（事業主控）に入力してください'!#REF!</f>
        <v>#REF!</v>
      </c>
      <c r="F260" s="92" t="e">
        <f>'報告書（事業主控）に入力してください'!#REF!</f>
        <v>#REF!</v>
      </c>
      <c r="G260" s="92" t="str">
        <f>IF(ISERROR(VLOOKUP(E260,労務比率,'報告書（事業主控）に入力してください'!#REF!,FALSE)),"",VLOOKUP(E260,労務比率,'報告書（事業主控）に入力してください'!#REF!,FALSE))</f>
        <v/>
      </c>
      <c r="H260" s="92" t="str">
        <f>IF(ISERROR(VLOOKUP(E260,労務比率,'報告書（事業主控）に入力してください'!#REF!+1,FALSE)),"",VLOOKUP(E260,労務比率,'報告書（事業主控）に入力してください'!#REF!+1,FALSE))</f>
        <v/>
      </c>
      <c r="I260" s="92" t="e">
        <f>'報告書（事業主控）に入力してください'!#REF!</f>
        <v>#REF!</v>
      </c>
      <c r="J260" s="92" t="e">
        <f>'報告書（事業主控）に入力してください'!#REF!</f>
        <v>#REF!</v>
      </c>
      <c r="K260" s="92" t="e">
        <f>'報告書（事業主控）に入力してください'!#REF!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'報告書（事業主控）に入力してください'!#REF!</f>
        <v>#REF!</v>
      </c>
      <c r="E261" s="92" t="e">
        <f>'報告書（事業主控）に入力してください'!#REF!</f>
        <v>#REF!</v>
      </c>
      <c r="F261" s="92" t="e">
        <f>'報告書（事業主控）に入力してください'!#REF!</f>
        <v>#REF!</v>
      </c>
      <c r="G261" s="92" t="str">
        <f>IF(ISERROR(VLOOKUP(E261,労務比率,'報告書（事業主控）に入力してください'!#REF!,FALSE)),"",VLOOKUP(E261,労務比率,'報告書（事業主控）に入力してください'!#REF!,FALSE))</f>
        <v/>
      </c>
      <c r="H261" s="92" t="str">
        <f>IF(ISERROR(VLOOKUP(E261,労務比率,'報告書（事業主控）に入力してください'!#REF!+1,FALSE)),"",VLOOKUP(E261,労務比率,'報告書（事業主控）に入力してください'!#REF!+1,FALSE))</f>
        <v/>
      </c>
      <c r="I261" s="92" t="e">
        <f>'報告書（事業主控）に入力してください'!#REF!</f>
        <v>#REF!</v>
      </c>
      <c r="J261" s="92" t="e">
        <f>'報告書（事業主控）に入力してください'!#REF!</f>
        <v>#REF!</v>
      </c>
      <c r="K261" s="92" t="e">
        <f>'報告書（事業主控）に入力してください'!#REF!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'報告書（事業主控）に入力してください'!#REF!</f>
        <v>#REF!</v>
      </c>
      <c r="E262" s="92" t="e">
        <f>'報告書（事業主控）に入力してください'!#REF!</f>
        <v>#REF!</v>
      </c>
      <c r="F262" s="92" t="e">
        <f>'報告書（事業主控）に入力してください'!#REF!</f>
        <v>#REF!</v>
      </c>
      <c r="G262" s="92" t="str">
        <f>IF(ISERROR(VLOOKUP(E262,労務比率,'報告書（事業主控）に入力してください'!#REF!,FALSE)),"",VLOOKUP(E262,労務比率,'報告書（事業主控）に入力してください'!#REF!,FALSE))</f>
        <v/>
      </c>
      <c r="H262" s="92" t="str">
        <f>IF(ISERROR(VLOOKUP(E262,労務比率,'報告書（事業主控）に入力してください'!#REF!+1,FALSE)),"",VLOOKUP(E262,労務比率,'報告書（事業主控）に入力してください'!#REF!+1,FALSE))</f>
        <v/>
      </c>
      <c r="I262" s="92" t="e">
        <f>'報告書（事業主控）に入力してください'!#REF!</f>
        <v>#REF!</v>
      </c>
      <c r="J262" s="92" t="e">
        <f>'報告書（事業主控）に入力してください'!#REF!</f>
        <v>#REF!</v>
      </c>
      <c r="K262" s="92" t="e">
        <f>'報告書（事業主控）に入力してください'!#REF!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'報告書（事業主控）に入力してください'!#REF!</f>
        <v>#REF!</v>
      </c>
      <c r="E263" s="92" t="e">
        <f>'報告書（事業主控）に入力してください'!#REF!</f>
        <v>#REF!</v>
      </c>
      <c r="F263" s="92" t="e">
        <f>'報告書（事業主控）に入力してください'!#REF!</f>
        <v>#REF!</v>
      </c>
      <c r="G263" s="92" t="str">
        <f>IF(ISERROR(VLOOKUP(E263,労務比率,'報告書（事業主控）に入力してください'!#REF!,FALSE)),"",VLOOKUP(E263,労務比率,'報告書（事業主控）に入力してください'!#REF!,FALSE))</f>
        <v/>
      </c>
      <c r="H263" s="92" t="str">
        <f>IF(ISERROR(VLOOKUP(E263,労務比率,'報告書（事業主控）に入力してください'!#REF!+1,FALSE)),"",VLOOKUP(E263,労務比率,'報告書（事業主控）に入力してください'!#REF!+1,FALSE))</f>
        <v/>
      </c>
      <c r="I263" s="92" t="e">
        <f>'報告書（事業主控）に入力してください'!#REF!</f>
        <v>#REF!</v>
      </c>
      <c r="J263" s="92" t="e">
        <f>'報告書（事業主控）に入力してください'!#REF!</f>
        <v>#REF!</v>
      </c>
      <c r="K263" s="92" t="e">
        <f>'報告書（事業主控）に入力してください'!#REF!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'報告書（事業主控）に入力してください'!#REF!</f>
        <v>#REF!</v>
      </c>
      <c r="E264" s="92" t="e">
        <f>'報告書（事業主控）に入力してください'!#REF!</f>
        <v>#REF!</v>
      </c>
      <c r="F264" s="92" t="e">
        <f>'報告書（事業主控）に入力してください'!#REF!</f>
        <v>#REF!</v>
      </c>
      <c r="G264" s="92" t="str">
        <f>IF(ISERROR(VLOOKUP(E264,労務比率,'報告書（事業主控）に入力してください'!#REF!,FALSE)),"",VLOOKUP(E264,労務比率,'報告書（事業主控）に入力してください'!#REF!,FALSE))</f>
        <v/>
      </c>
      <c r="H264" s="92" t="str">
        <f>IF(ISERROR(VLOOKUP(E264,労務比率,'報告書（事業主控）に入力してください'!#REF!+1,FALSE)),"",VLOOKUP(E264,労務比率,'報告書（事業主控）に入力してください'!#REF!+1,FALSE))</f>
        <v/>
      </c>
      <c r="I264" s="92" t="e">
        <f>'報告書（事業主控）に入力してください'!#REF!</f>
        <v>#REF!</v>
      </c>
      <c r="J264" s="92" t="e">
        <f>'報告書（事業主控）に入力してください'!#REF!</f>
        <v>#REF!</v>
      </c>
      <c r="K264" s="92" t="e">
        <f>'報告書（事業主控）に入力してください'!#REF!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'報告書（事業主控）に入力してください'!#REF!</f>
        <v>#REF!</v>
      </c>
      <c r="E265" s="92" t="e">
        <f>'報告書（事業主控）に入力してください'!#REF!</f>
        <v>#REF!</v>
      </c>
      <c r="F265" s="92" t="e">
        <f>'報告書（事業主控）に入力してください'!#REF!</f>
        <v>#REF!</v>
      </c>
      <c r="G265" s="92" t="str">
        <f>IF(ISERROR(VLOOKUP(E265,労務比率,'報告書（事業主控）に入力してください'!#REF!,FALSE)),"",VLOOKUP(E265,労務比率,'報告書（事業主控）に入力してください'!#REF!,FALSE))</f>
        <v/>
      </c>
      <c r="H265" s="92" t="str">
        <f>IF(ISERROR(VLOOKUP(E265,労務比率,'報告書（事業主控）に入力してください'!#REF!+1,FALSE)),"",VLOOKUP(E265,労務比率,'報告書（事業主控）に入力してください'!#REF!+1,FALSE))</f>
        <v/>
      </c>
      <c r="I265" s="92" t="e">
        <f>'報告書（事業主控）に入力してください'!#REF!</f>
        <v>#REF!</v>
      </c>
      <c r="J265" s="92" t="e">
        <f>'報告書（事業主控）に入力してください'!#REF!</f>
        <v>#REF!</v>
      </c>
      <c r="K265" s="92" t="e">
        <f>'報告書（事業主控）に入力してください'!#REF!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'報告書（事業主控）に入力してください'!#REF!</f>
        <v>#REF!</v>
      </c>
      <c r="E266" s="92" t="e">
        <f>'報告書（事業主控）に入力してください'!#REF!</f>
        <v>#REF!</v>
      </c>
      <c r="F266" s="92" t="e">
        <f>'報告書（事業主控）に入力してください'!#REF!</f>
        <v>#REF!</v>
      </c>
      <c r="G266" s="92" t="str">
        <f>IF(ISERROR(VLOOKUP(E266,労務比率,'報告書（事業主控）に入力してください'!#REF!,FALSE)),"",VLOOKUP(E266,労務比率,'報告書（事業主控）に入力してください'!#REF!,FALSE))</f>
        <v/>
      </c>
      <c r="H266" s="92" t="str">
        <f>IF(ISERROR(VLOOKUP(E266,労務比率,'報告書（事業主控）に入力してください'!#REF!+1,FALSE)),"",VLOOKUP(E266,労務比率,'報告書（事業主控）に入力してください'!#REF!+1,FALSE))</f>
        <v/>
      </c>
      <c r="I266" s="92" t="e">
        <f>'報告書（事業主控）に入力してください'!#REF!</f>
        <v>#REF!</v>
      </c>
      <c r="J266" s="92" t="e">
        <f>'報告書（事業主控）に入力してください'!#REF!</f>
        <v>#REF!</v>
      </c>
      <c r="K266" s="92" t="e">
        <f>'報告書（事業主控）に入力してください'!#REF!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'報告書（事業主控）に入力してください'!#REF!</f>
        <v>#REF!</v>
      </c>
      <c r="E267" s="92" t="e">
        <f>'報告書（事業主控）に入力してください'!#REF!</f>
        <v>#REF!</v>
      </c>
      <c r="F267" s="92" t="e">
        <f>'報告書（事業主控）に入力してください'!#REF!</f>
        <v>#REF!</v>
      </c>
      <c r="G267" s="92" t="str">
        <f>IF(ISERROR(VLOOKUP(E267,労務比率,'報告書（事業主控）に入力してください'!#REF!,FALSE)),"",VLOOKUP(E267,労務比率,'報告書（事業主控）に入力してください'!#REF!,FALSE))</f>
        <v/>
      </c>
      <c r="H267" s="92" t="str">
        <f>IF(ISERROR(VLOOKUP(E267,労務比率,'報告書（事業主控）に入力してください'!#REF!+1,FALSE)),"",VLOOKUP(E267,労務比率,'報告書（事業主控）に入力してください'!#REF!+1,FALSE))</f>
        <v/>
      </c>
      <c r="I267" s="92" t="e">
        <f>'報告書（事業主控）に入力してください'!#REF!</f>
        <v>#REF!</v>
      </c>
      <c r="J267" s="92" t="e">
        <f>'報告書（事業主控）に入力してください'!#REF!</f>
        <v>#REF!</v>
      </c>
      <c r="K267" s="92" t="e">
        <f>'報告書（事業主控）に入力してください'!#REF!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'報告書（事業主控）に入力してください'!#REF!</f>
        <v>#REF!</v>
      </c>
      <c r="E268" s="92" t="e">
        <f>'報告書（事業主控）に入力してください'!#REF!</f>
        <v>#REF!</v>
      </c>
      <c r="F268" s="92" t="e">
        <f>'報告書（事業主控）に入力してください'!#REF!</f>
        <v>#REF!</v>
      </c>
      <c r="G268" s="92" t="str">
        <f>IF(ISERROR(VLOOKUP(E268,労務比率,'報告書（事業主控）に入力してください'!#REF!,FALSE)),"",VLOOKUP(E268,労務比率,'報告書（事業主控）に入力してください'!#REF!,FALSE))</f>
        <v/>
      </c>
      <c r="H268" s="92" t="str">
        <f>IF(ISERROR(VLOOKUP(E268,労務比率,'報告書（事業主控）に入力してください'!#REF!+1,FALSE)),"",VLOOKUP(E268,労務比率,'報告書（事業主控）に入力してください'!#REF!+1,FALSE))</f>
        <v/>
      </c>
      <c r="I268" s="92" t="e">
        <f>'報告書（事業主控）に入力してください'!#REF!</f>
        <v>#REF!</v>
      </c>
      <c r="J268" s="92" t="e">
        <f>'報告書（事業主控）に入力してください'!#REF!</f>
        <v>#REF!</v>
      </c>
      <c r="K268" s="92" t="e">
        <f>'報告書（事業主控）に入力してください'!#REF!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'報告書（事業主控）に入力してください'!#REF!</f>
        <v>#REF!</v>
      </c>
      <c r="E269" s="92" t="e">
        <f>'報告書（事業主控）に入力してください'!#REF!</f>
        <v>#REF!</v>
      </c>
      <c r="F269" s="92" t="e">
        <f>'報告書（事業主控）に入力してください'!#REF!</f>
        <v>#REF!</v>
      </c>
      <c r="G269" s="92" t="str">
        <f>IF(ISERROR(VLOOKUP(E269,労務比率,'報告書（事業主控）に入力してください'!#REF!,FALSE)),"",VLOOKUP(E269,労務比率,'報告書（事業主控）に入力してください'!#REF!,FALSE))</f>
        <v/>
      </c>
      <c r="H269" s="92" t="str">
        <f>IF(ISERROR(VLOOKUP(E269,労務比率,'報告書（事業主控）に入力してください'!#REF!+1,FALSE)),"",VLOOKUP(E269,労務比率,'報告書（事業主控）に入力してください'!#REF!+1,FALSE))</f>
        <v/>
      </c>
      <c r="I269" s="92" t="e">
        <f>'報告書（事業主控）に入力してください'!#REF!</f>
        <v>#REF!</v>
      </c>
      <c r="J269" s="92" t="e">
        <f>'報告書（事業主控）に入力してください'!#REF!</f>
        <v>#REF!</v>
      </c>
      <c r="K269" s="92" t="e">
        <f>'報告書（事業主控）に入力してください'!#REF!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'報告書（事業主控）に入力してください'!#REF!</f>
        <v>#REF!</v>
      </c>
      <c r="E270" s="92" t="e">
        <f>'報告書（事業主控）に入力してください'!#REF!</f>
        <v>#REF!</v>
      </c>
      <c r="F270" s="92" t="e">
        <f>'報告書（事業主控）に入力してください'!#REF!</f>
        <v>#REF!</v>
      </c>
      <c r="G270" s="92" t="str">
        <f>IF(ISERROR(VLOOKUP(E270,労務比率,'報告書（事業主控）に入力してください'!#REF!,FALSE)),"",VLOOKUP(E270,労務比率,'報告書（事業主控）に入力してください'!#REF!,FALSE))</f>
        <v/>
      </c>
      <c r="H270" s="92" t="str">
        <f>IF(ISERROR(VLOOKUP(E270,労務比率,'報告書（事業主控）に入力してください'!#REF!+1,FALSE)),"",VLOOKUP(E270,労務比率,'報告書（事業主控）に入力してください'!#REF!+1,FALSE))</f>
        <v/>
      </c>
      <c r="I270" s="92" t="e">
        <f>'報告書（事業主控）に入力してください'!#REF!</f>
        <v>#REF!</v>
      </c>
      <c r="J270" s="92" t="e">
        <f>'報告書（事業主控）に入力してください'!#REF!</f>
        <v>#REF!</v>
      </c>
      <c r="K270" s="92" t="e">
        <f>'報告書（事業主控）に入力してください'!#REF!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'報告書（事業主控）に入力してください'!#REF!</f>
        <v>#REF!</v>
      </c>
      <c r="E271" s="92" t="e">
        <f>'報告書（事業主控）に入力してください'!#REF!</f>
        <v>#REF!</v>
      </c>
      <c r="F271" s="92" t="e">
        <f>'報告書（事業主控）に入力してください'!#REF!</f>
        <v>#REF!</v>
      </c>
      <c r="G271" s="92" t="str">
        <f>IF(ISERROR(VLOOKUP(E271,労務比率,'報告書（事業主控）に入力してください'!#REF!,FALSE)),"",VLOOKUP(E271,労務比率,'報告書（事業主控）に入力してください'!#REF!,FALSE))</f>
        <v/>
      </c>
      <c r="H271" s="92" t="str">
        <f>IF(ISERROR(VLOOKUP(E271,労務比率,'報告書（事業主控）に入力してください'!#REF!+1,FALSE)),"",VLOOKUP(E271,労務比率,'報告書（事業主控）に入力してください'!#REF!+1,FALSE))</f>
        <v/>
      </c>
      <c r="I271" s="92" t="e">
        <f>'報告書（事業主控）に入力してください'!#REF!</f>
        <v>#REF!</v>
      </c>
      <c r="J271" s="92" t="e">
        <f>'報告書（事業主控）に入力してください'!#REF!</f>
        <v>#REF!</v>
      </c>
      <c r="K271" s="92" t="e">
        <f>'報告書（事業主控）に入力してください'!#REF!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'報告書（事業主控）に入力してください'!#REF!</f>
        <v>#REF!</v>
      </c>
      <c r="E272" s="92" t="e">
        <f>'報告書（事業主控）に入力してください'!#REF!</f>
        <v>#REF!</v>
      </c>
      <c r="F272" s="92" t="e">
        <f>'報告書（事業主控）に入力してください'!#REF!</f>
        <v>#REF!</v>
      </c>
      <c r="G272" s="92" t="str">
        <f>IF(ISERROR(VLOOKUP(E272,労務比率,'報告書（事業主控）に入力してください'!#REF!,FALSE)),"",VLOOKUP(E272,労務比率,'報告書（事業主控）に入力してください'!#REF!,FALSE))</f>
        <v/>
      </c>
      <c r="H272" s="92" t="str">
        <f>IF(ISERROR(VLOOKUP(E272,労務比率,'報告書（事業主控）に入力してください'!#REF!+1,FALSE)),"",VLOOKUP(E272,労務比率,'報告書（事業主控）に入力してください'!#REF!+1,FALSE))</f>
        <v/>
      </c>
      <c r="I272" s="92" t="e">
        <f>'報告書（事業主控）に入力してください'!#REF!</f>
        <v>#REF!</v>
      </c>
      <c r="J272" s="92" t="e">
        <f>'報告書（事業主控）に入力してください'!#REF!</f>
        <v>#REF!</v>
      </c>
      <c r="K272" s="92" t="e">
        <f>'報告書（事業主控）に入力してください'!#REF!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'報告書（事業主控）に入力してください'!#REF!</f>
        <v>#REF!</v>
      </c>
      <c r="E273" s="92" t="e">
        <f>'報告書（事業主控）に入力してください'!#REF!</f>
        <v>#REF!</v>
      </c>
      <c r="F273" s="92" t="e">
        <f>'報告書（事業主控）に入力してください'!#REF!</f>
        <v>#REF!</v>
      </c>
      <c r="G273" s="92" t="str">
        <f>IF(ISERROR(VLOOKUP(E273,労務比率,'報告書（事業主控）に入力してください'!#REF!,FALSE)),"",VLOOKUP(E273,労務比率,'報告書（事業主控）に入力してください'!#REF!,FALSE))</f>
        <v/>
      </c>
      <c r="H273" s="92" t="str">
        <f>IF(ISERROR(VLOOKUP(E273,労務比率,'報告書（事業主控）に入力してください'!#REF!+1,FALSE)),"",VLOOKUP(E273,労務比率,'報告書（事業主控）に入力してください'!#REF!+1,FALSE))</f>
        <v/>
      </c>
      <c r="I273" s="92" t="e">
        <f>'報告書（事業主控）に入力してください'!#REF!</f>
        <v>#REF!</v>
      </c>
      <c r="J273" s="92" t="e">
        <f>'報告書（事業主控）に入力してください'!#REF!</f>
        <v>#REF!</v>
      </c>
      <c r="K273" s="92" t="e">
        <f>'報告書（事業主控）に入力してください'!#REF!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'報告書（事業主控）に入力してください'!#REF!</f>
        <v>#REF!</v>
      </c>
      <c r="E274" s="92" t="e">
        <f>'報告書（事業主控）に入力してください'!#REF!</f>
        <v>#REF!</v>
      </c>
      <c r="F274" s="92" t="e">
        <f>'報告書（事業主控）に入力してください'!#REF!</f>
        <v>#REF!</v>
      </c>
      <c r="G274" s="92" t="str">
        <f>IF(ISERROR(VLOOKUP(E274,労務比率,'報告書（事業主控）に入力してください'!#REF!,FALSE)),"",VLOOKUP(E274,労務比率,'報告書（事業主控）に入力してください'!#REF!,FALSE))</f>
        <v/>
      </c>
      <c r="H274" s="92" t="str">
        <f>IF(ISERROR(VLOOKUP(E274,労務比率,'報告書（事業主控）に入力してください'!#REF!+1,FALSE)),"",VLOOKUP(E274,労務比率,'報告書（事業主控）に入力してください'!#REF!+1,FALSE))</f>
        <v/>
      </c>
      <c r="I274" s="92" t="e">
        <f>'報告書（事業主控）に入力してください'!#REF!</f>
        <v>#REF!</v>
      </c>
      <c r="J274" s="92" t="e">
        <f>'報告書（事業主控）に入力してください'!#REF!</f>
        <v>#REF!</v>
      </c>
      <c r="K274" s="92" t="e">
        <f>'報告書（事業主控）に入力してください'!#REF!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'報告書（事業主控）に入力してください'!#REF!</f>
        <v>#REF!</v>
      </c>
      <c r="E275" s="92" t="e">
        <f>'報告書（事業主控）に入力してください'!#REF!</f>
        <v>#REF!</v>
      </c>
      <c r="F275" s="92" t="e">
        <f>'報告書（事業主控）に入力してください'!#REF!</f>
        <v>#REF!</v>
      </c>
      <c r="G275" s="92" t="str">
        <f>IF(ISERROR(VLOOKUP(E275,労務比率,'報告書（事業主控）に入力してください'!#REF!,FALSE)),"",VLOOKUP(E275,労務比率,'報告書（事業主控）に入力してください'!#REF!,FALSE))</f>
        <v/>
      </c>
      <c r="H275" s="92" t="str">
        <f>IF(ISERROR(VLOOKUP(E275,労務比率,'報告書（事業主控）に入力してください'!#REF!+1,FALSE)),"",VLOOKUP(E275,労務比率,'報告書（事業主控）に入力してください'!#REF!+1,FALSE))</f>
        <v/>
      </c>
      <c r="I275" s="92" t="e">
        <f>'報告書（事業主控）に入力してください'!#REF!</f>
        <v>#REF!</v>
      </c>
      <c r="J275" s="92" t="e">
        <f>'報告書（事業主控）に入力してください'!#REF!</f>
        <v>#REF!</v>
      </c>
      <c r="K275" s="92" t="e">
        <f>'報告書（事業主控）に入力してください'!#REF!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'報告書（事業主控）に入力してください'!#REF!</f>
        <v>#REF!</v>
      </c>
      <c r="E276" s="92" t="e">
        <f>'報告書（事業主控）に入力してください'!#REF!</f>
        <v>#REF!</v>
      </c>
      <c r="F276" s="92" t="e">
        <f>'報告書（事業主控）に入力してください'!#REF!</f>
        <v>#REF!</v>
      </c>
      <c r="G276" s="92" t="str">
        <f>IF(ISERROR(VLOOKUP(E276,労務比率,'報告書（事業主控）に入力してください'!#REF!,FALSE)),"",VLOOKUP(E276,労務比率,'報告書（事業主控）に入力してください'!#REF!,FALSE))</f>
        <v/>
      </c>
      <c r="H276" s="92" t="str">
        <f>IF(ISERROR(VLOOKUP(E276,労務比率,'報告書（事業主控）に入力してください'!#REF!+1,FALSE)),"",VLOOKUP(E276,労務比率,'報告書（事業主控）に入力してください'!#REF!+1,FALSE))</f>
        <v/>
      </c>
      <c r="I276" s="92" t="e">
        <f>'報告書（事業主控）に入力してください'!#REF!</f>
        <v>#REF!</v>
      </c>
      <c r="J276" s="92" t="e">
        <f>'報告書（事業主控）に入力してください'!#REF!</f>
        <v>#REF!</v>
      </c>
      <c r="K276" s="92" t="e">
        <f>'報告書（事業主控）に入力してください'!#REF!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'報告書（事業主控）に入力してください'!#REF!</f>
        <v>#REF!</v>
      </c>
      <c r="E277" s="92" t="e">
        <f>'報告書（事業主控）に入力してください'!#REF!</f>
        <v>#REF!</v>
      </c>
      <c r="F277" s="92" t="e">
        <f>'報告書（事業主控）に入力してください'!#REF!</f>
        <v>#REF!</v>
      </c>
      <c r="G277" s="92" t="str">
        <f>IF(ISERROR(VLOOKUP(E277,労務比率,'報告書（事業主控）に入力してください'!#REF!,FALSE)),"",VLOOKUP(E277,労務比率,'報告書（事業主控）に入力してください'!#REF!,FALSE))</f>
        <v/>
      </c>
      <c r="H277" s="92" t="str">
        <f>IF(ISERROR(VLOOKUP(E277,労務比率,'報告書（事業主控）に入力してください'!#REF!+1,FALSE)),"",VLOOKUP(E277,労務比率,'報告書（事業主控）に入力してください'!#REF!+1,FALSE))</f>
        <v/>
      </c>
      <c r="I277" s="92" t="e">
        <f>'報告書（事業主控）に入力してください'!#REF!</f>
        <v>#REF!</v>
      </c>
      <c r="J277" s="92" t="e">
        <f>'報告書（事業主控）に入力してください'!#REF!</f>
        <v>#REF!</v>
      </c>
      <c r="K277" s="92" t="e">
        <f>'報告書（事業主控）に入力してください'!#REF!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'報告書（事業主控）に入力してください'!#REF!</f>
        <v>#REF!</v>
      </c>
      <c r="E278" s="92" t="e">
        <f>'報告書（事業主控）に入力してください'!#REF!</f>
        <v>#REF!</v>
      </c>
      <c r="F278" s="92" t="e">
        <f>'報告書（事業主控）に入力してください'!#REF!</f>
        <v>#REF!</v>
      </c>
      <c r="G278" s="92" t="str">
        <f>IF(ISERROR(VLOOKUP(E278,労務比率,'報告書（事業主控）に入力してください'!#REF!,FALSE)),"",VLOOKUP(E278,労務比率,'報告書（事業主控）に入力してください'!#REF!,FALSE))</f>
        <v/>
      </c>
      <c r="H278" s="92" t="str">
        <f>IF(ISERROR(VLOOKUP(E278,労務比率,'報告書（事業主控）に入力してください'!#REF!+1,FALSE)),"",VLOOKUP(E278,労務比率,'報告書（事業主控）に入力してください'!#REF!+1,FALSE))</f>
        <v/>
      </c>
      <c r="I278" s="92" t="e">
        <f>'報告書（事業主控）に入力してください'!#REF!</f>
        <v>#REF!</v>
      </c>
      <c r="J278" s="92" t="e">
        <f>'報告書（事業主控）に入力してください'!#REF!</f>
        <v>#REF!</v>
      </c>
      <c r="K278" s="92" t="e">
        <f>'報告書（事業主控）に入力してください'!#REF!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'報告書（事業主控）に入力してください'!#REF!</f>
        <v>#REF!</v>
      </c>
      <c r="E279" s="92" t="e">
        <f>'報告書（事業主控）に入力してください'!#REF!</f>
        <v>#REF!</v>
      </c>
      <c r="F279" s="92" t="e">
        <f>'報告書（事業主控）に入力してください'!#REF!</f>
        <v>#REF!</v>
      </c>
      <c r="G279" s="92" t="str">
        <f>IF(ISERROR(VLOOKUP(E279,労務比率,'報告書（事業主控）に入力してください'!#REF!,FALSE)),"",VLOOKUP(E279,労務比率,'報告書（事業主控）に入力してください'!#REF!,FALSE))</f>
        <v/>
      </c>
      <c r="H279" s="92" t="str">
        <f>IF(ISERROR(VLOOKUP(E279,労務比率,'報告書（事業主控）に入力してください'!#REF!+1,FALSE)),"",VLOOKUP(E279,労務比率,'報告書（事業主控）に入力してください'!#REF!+1,FALSE))</f>
        <v/>
      </c>
      <c r="I279" s="92" t="e">
        <f>'報告書（事業主控）に入力してください'!#REF!</f>
        <v>#REF!</v>
      </c>
      <c r="J279" s="92" t="e">
        <f>'報告書（事業主控）に入力してください'!#REF!</f>
        <v>#REF!</v>
      </c>
      <c r="K279" s="92" t="e">
        <f>'報告書（事業主控）に入力してください'!#REF!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'報告書（事業主控）に入力してください'!#REF!</f>
        <v>#REF!</v>
      </c>
      <c r="E280" s="92" t="e">
        <f>'報告書（事業主控）に入力してください'!#REF!</f>
        <v>#REF!</v>
      </c>
      <c r="F280" s="92" t="e">
        <f>'報告書（事業主控）に入力してください'!#REF!</f>
        <v>#REF!</v>
      </c>
      <c r="G280" s="92" t="str">
        <f>IF(ISERROR(VLOOKUP(E280,労務比率,'報告書（事業主控）に入力してください'!#REF!,FALSE)),"",VLOOKUP(E280,労務比率,'報告書（事業主控）に入力してください'!#REF!,FALSE))</f>
        <v/>
      </c>
      <c r="H280" s="92" t="str">
        <f>IF(ISERROR(VLOOKUP(E280,労務比率,'報告書（事業主控）に入力してください'!#REF!+1,FALSE)),"",VLOOKUP(E280,労務比率,'報告書（事業主控）に入力してください'!#REF!+1,FALSE))</f>
        <v/>
      </c>
      <c r="I280" s="92" t="e">
        <f>'報告書（事業主控）に入力してください'!#REF!</f>
        <v>#REF!</v>
      </c>
      <c r="J280" s="92" t="e">
        <f>'報告書（事業主控）に入力してください'!#REF!</f>
        <v>#REF!</v>
      </c>
      <c r="K280" s="92" t="e">
        <f>'報告書（事業主控）に入力してください'!#REF!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'報告書（事業主控）に入力してください'!#REF!</f>
        <v>#REF!</v>
      </c>
      <c r="E281" s="92" t="e">
        <f>'報告書（事業主控）に入力してください'!#REF!</f>
        <v>#REF!</v>
      </c>
      <c r="F281" s="92" t="e">
        <f>'報告書（事業主控）に入力してください'!#REF!</f>
        <v>#REF!</v>
      </c>
      <c r="G281" s="92" t="str">
        <f>IF(ISERROR(VLOOKUP(E281,労務比率,'報告書（事業主控）に入力してください'!#REF!,FALSE)),"",VLOOKUP(E281,労務比率,'報告書（事業主控）に入力してください'!#REF!,FALSE))</f>
        <v/>
      </c>
      <c r="H281" s="92" t="str">
        <f>IF(ISERROR(VLOOKUP(E281,労務比率,'報告書（事業主控）に入力してください'!#REF!+1,FALSE)),"",VLOOKUP(E281,労務比率,'報告書（事業主控）に入力してください'!#REF!+1,FALSE))</f>
        <v/>
      </c>
      <c r="I281" s="92" t="e">
        <f>'報告書（事業主控）に入力してください'!#REF!</f>
        <v>#REF!</v>
      </c>
      <c r="J281" s="92" t="e">
        <f>'報告書（事業主控）に入力してください'!#REF!</f>
        <v>#REF!</v>
      </c>
      <c r="K281" s="92" t="e">
        <f>'報告書（事業主控）に入力してください'!#REF!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'報告書（事業主控）に入力してください'!#REF!</f>
        <v>#REF!</v>
      </c>
      <c r="E282" s="92" t="e">
        <f>'報告書（事業主控）に入力してください'!#REF!</f>
        <v>#REF!</v>
      </c>
      <c r="F282" s="92" t="e">
        <f>'報告書（事業主控）に入力してください'!#REF!</f>
        <v>#REF!</v>
      </c>
      <c r="G282" s="92" t="str">
        <f>IF(ISERROR(VLOOKUP(E282,労務比率,'報告書（事業主控）に入力してください'!#REF!,FALSE)),"",VLOOKUP(E282,労務比率,'報告書（事業主控）に入力してください'!#REF!,FALSE))</f>
        <v/>
      </c>
      <c r="H282" s="92" t="str">
        <f>IF(ISERROR(VLOOKUP(E282,労務比率,'報告書（事業主控）に入力してください'!#REF!+1,FALSE)),"",VLOOKUP(E282,労務比率,'報告書（事業主控）に入力してください'!#REF!+1,FALSE))</f>
        <v/>
      </c>
      <c r="I282" s="92" t="e">
        <f>'報告書（事業主控）に入力してください'!#REF!</f>
        <v>#REF!</v>
      </c>
      <c r="J282" s="92" t="e">
        <f>'報告書（事業主控）に入力してください'!#REF!</f>
        <v>#REF!</v>
      </c>
      <c r="K282" s="92" t="e">
        <f>'報告書（事業主控）に入力してください'!#REF!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'報告書（事業主控）に入力してください'!#REF!</f>
        <v>#REF!</v>
      </c>
      <c r="E283" s="92" t="e">
        <f>'報告書（事業主控）に入力してください'!#REF!</f>
        <v>#REF!</v>
      </c>
      <c r="F283" s="92" t="e">
        <f>'報告書（事業主控）に入力してください'!#REF!</f>
        <v>#REF!</v>
      </c>
      <c r="G283" s="92" t="str">
        <f>IF(ISERROR(VLOOKUP(E283,労務比率,'報告書（事業主控）に入力してください'!#REF!,FALSE)),"",VLOOKUP(E283,労務比率,'報告書（事業主控）に入力してください'!#REF!,FALSE))</f>
        <v/>
      </c>
      <c r="H283" s="92" t="str">
        <f>IF(ISERROR(VLOOKUP(E283,労務比率,'報告書（事業主控）に入力してください'!#REF!+1,FALSE)),"",VLOOKUP(E283,労務比率,'報告書（事業主控）に入力してください'!#REF!+1,FALSE))</f>
        <v/>
      </c>
      <c r="I283" s="92" t="e">
        <f>'報告書（事業主控）に入力してください'!#REF!</f>
        <v>#REF!</v>
      </c>
      <c r="J283" s="92" t="e">
        <f>'報告書（事業主控）に入力してください'!#REF!</f>
        <v>#REF!</v>
      </c>
      <c r="K283" s="92" t="e">
        <f>'報告書（事業主控）に入力してください'!#REF!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'報告書（事業主控）に入力してください'!#REF!</f>
        <v>#REF!</v>
      </c>
      <c r="E284" s="92" t="e">
        <f>'報告書（事業主控）に入力してください'!#REF!</f>
        <v>#REF!</v>
      </c>
      <c r="F284" s="92" t="e">
        <f>'報告書（事業主控）に入力してください'!#REF!</f>
        <v>#REF!</v>
      </c>
      <c r="G284" s="92" t="str">
        <f>IF(ISERROR(VLOOKUP(E284,労務比率,'報告書（事業主控）に入力してください'!#REF!,FALSE)),"",VLOOKUP(E284,労務比率,'報告書（事業主控）に入力してください'!#REF!,FALSE))</f>
        <v/>
      </c>
      <c r="H284" s="92" t="str">
        <f>IF(ISERROR(VLOOKUP(E284,労務比率,'報告書（事業主控）に入力してください'!#REF!+1,FALSE)),"",VLOOKUP(E284,労務比率,'報告書（事業主控）に入力してください'!#REF!+1,FALSE))</f>
        <v/>
      </c>
      <c r="I284" s="92" t="e">
        <f>'報告書（事業主控）に入力してください'!#REF!</f>
        <v>#REF!</v>
      </c>
      <c r="J284" s="92" t="e">
        <f>'報告書（事業主控）に入力してください'!#REF!</f>
        <v>#REF!</v>
      </c>
      <c r="K284" s="92" t="e">
        <f>'報告書（事業主控）に入力してください'!#REF!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'報告書（事業主控）に入力してください'!#REF!</f>
        <v>#REF!</v>
      </c>
      <c r="E285" s="92" t="e">
        <f>'報告書（事業主控）に入力してください'!#REF!</f>
        <v>#REF!</v>
      </c>
      <c r="F285" s="92" t="e">
        <f>'報告書（事業主控）に入力してください'!#REF!</f>
        <v>#REF!</v>
      </c>
      <c r="G285" s="92" t="str">
        <f>IF(ISERROR(VLOOKUP(E285,労務比率,'報告書（事業主控）に入力してください'!#REF!,FALSE)),"",VLOOKUP(E285,労務比率,'報告書（事業主控）に入力してください'!#REF!,FALSE))</f>
        <v/>
      </c>
      <c r="H285" s="92" t="str">
        <f>IF(ISERROR(VLOOKUP(E285,労務比率,'報告書（事業主控）に入力してください'!#REF!+1,FALSE)),"",VLOOKUP(E285,労務比率,'報告書（事業主控）に入力してください'!#REF!+1,FALSE))</f>
        <v/>
      </c>
      <c r="I285" s="92" t="e">
        <f>'報告書（事業主控）に入力してください'!#REF!</f>
        <v>#REF!</v>
      </c>
      <c r="J285" s="92" t="e">
        <f>'報告書（事業主控）に入力してください'!#REF!</f>
        <v>#REF!</v>
      </c>
      <c r="K285" s="92" t="e">
        <f>'報告書（事業主控）に入力してください'!#REF!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'報告書（事業主控）に入力してください'!#REF!</f>
        <v>#REF!</v>
      </c>
      <c r="E286" s="92" t="e">
        <f>'報告書（事業主控）に入力してください'!#REF!</f>
        <v>#REF!</v>
      </c>
      <c r="F286" s="92" t="e">
        <f>'報告書（事業主控）に入力してください'!#REF!</f>
        <v>#REF!</v>
      </c>
      <c r="G286" s="92" t="str">
        <f>IF(ISERROR(VLOOKUP(E286,労務比率,'報告書（事業主控）に入力してください'!#REF!,FALSE)),"",VLOOKUP(E286,労務比率,'報告書（事業主控）に入力してください'!#REF!,FALSE))</f>
        <v/>
      </c>
      <c r="H286" s="92" t="str">
        <f>IF(ISERROR(VLOOKUP(E286,労務比率,'報告書（事業主控）に入力してください'!#REF!+1,FALSE)),"",VLOOKUP(E286,労務比率,'報告書（事業主控）に入力してください'!#REF!+1,FALSE))</f>
        <v/>
      </c>
      <c r="I286" s="92" t="e">
        <f>'報告書（事業主控）に入力してください'!#REF!</f>
        <v>#REF!</v>
      </c>
      <c r="J286" s="92" t="e">
        <f>'報告書（事業主控）に入力してください'!#REF!</f>
        <v>#REF!</v>
      </c>
      <c r="K286" s="92" t="e">
        <f>'報告書（事業主控）に入力してください'!#REF!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'報告書（事業主控）に入力してください'!#REF!</f>
        <v>#REF!</v>
      </c>
      <c r="E287" s="92" t="e">
        <f>'報告書（事業主控）に入力してください'!#REF!</f>
        <v>#REF!</v>
      </c>
      <c r="F287" s="92" t="e">
        <f>'報告書（事業主控）に入力してください'!#REF!</f>
        <v>#REF!</v>
      </c>
      <c r="G287" s="92" t="str">
        <f>IF(ISERROR(VLOOKUP(E287,労務比率,'報告書（事業主控）に入力してください'!#REF!,FALSE)),"",VLOOKUP(E287,労務比率,'報告書（事業主控）に入力してください'!#REF!,FALSE))</f>
        <v/>
      </c>
      <c r="H287" s="92" t="str">
        <f>IF(ISERROR(VLOOKUP(E287,労務比率,'報告書（事業主控）に入力してください'!#REF!+1,FALSE)),"",VLOOKUP(E287,労務比率,'報告書（事業主控）に入力してください'!#REF!+1,FALSE))</f>
        <v/>
      </c>
      <c r="I287" s="92" t="e">
        <f>'報告書（事業主控）に入力してください'!#REF!</f>
        <v>#REF!</v>
      </c>
      <c r="J287" s="92" t="e">
        <f>'報告書（事業主控）に入力してください'!#REF!</f>
        <v>#REF!</v>
      </c>
      <c r="K287" s="92" t="e">
        <f>'報告書（事業主控）に入力してください'!#REF!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'報告書（事業主控）に入力してください'!#REF!</f>
        <v>#REF!</v>
      </c>
      <c r="E288" s="92" t="e">
        <f>'報告書（事業主控）に入力してください'!#REF!</f>
        <v>#REF!</v>
      </c>
      <c r="F288" s="92" t="e">
        <f>'報告書（事業主控）に入力してください'!#REF!</f>
        <v>#REF!</v>
      </c>
      <c r="G288" s="92" t="str">
        <f>IF(ISERROR(VLOOKUP(E288,労務比率,'報告書（事業主控）に入力してください'!#REF!,FALSE)),"",VLOOKUP(E288,労務比率,'報告書（事業主控）に入力してください'!#REF!,FALSE))</f>
        <v/>
      </c>
      <c r="H288" s="92" t="str">
        <f>IF(ISERROR(VLOOKUP(E288,労務比率,'報告書（事業主控）に入力してください'!#REF!+1,FALSE)),"",VLOOKUP(E288,労務比率,'報告書（事業主控）に入力してください'!#REF!+1,FALSE))</f>
        <v/>
      </c>
      <c r="I288" s="92" t="e">
        <f>'報告書（事業主控）に入力してください'!#REF!</f>
        <v>#REF!</v>
      </c>
      <c r="J288" s="92" t="e">
        <f>'報告書（事業主控）に入力してください'!#REF!</f>
        <v>#REF!</v>
      </c>
      <c r="K288" s="92" t="e">
        <f>'報告書（事業主控）に入力してください'!#REF!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'報告書（事業主控）に入力してください'!#REF!</f>
        <v>#REF!</v>
      </c>
      <c r="E289" s="92" t="e">
        <f>'報告書（事業主控）に入力してください'!#REF!</f>
        <v>#REF!</v>
      </c>
      <c r="F289" s="92" t="e">
        <f>'報告書（事業主控）に入力してください'!#REF!</f>
        <v>#REF!</v>
      </c>
      <c r="G289" s="92" t="str">
        <f>IF(ISERROR(VLOOKUP(E289,労務比率,'報告書（事業主控）に入力してください'!#REF!,FALSE)),"",VLOOKUP(E289,労務比率,'報告書（事業主控）に入力してください'!#REF!,FALSE))</f>
        <v/>
      </c>
      <c r="H289" s="92" t="str">
        <f>IF(ISERROR(VLOOKUP(E289,労務比率,'報告書（事業主控）に入力してください'!#REF!+1,FALSE)),"",VLOOKUP(E289,労務比率,'報告書（事業主控）に入力してください'!#REF!+1,FALSE))</f>
        <v/>
      </c>
      <c r="I289" s="92" t="e">
        <f>'報告書（事業主控）に入力してください'!#REF!</f>
        <v>#REF!</v>
      </c>
      <c r="J289" s="92" t="e">
        <f>'報告書（事業主控）に入力してください'!#REF!</f>
        <v>#REF!</v>
      </c>
      <c r="K289" s="92" t="e">
        <f>'報告書（事業主控）に入力してください'!#REF!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'報告書（事業主控）に入力してください'!#REF!</f>
        <v>#REF!</v>
      </c>
      <c r="E290" s="92" t="e">
        <f>'報告書（事業主控）に入力してください'!#REF!</f>
        <v>#REF!</v>
      </c>
      <c r="F290" s="92" t="e">
        <f>'報告書（事業主控）に入力してください'!#REF!</f>
        <v>#REF!</v>
      </c>
      <c r="G290" s="92" t="str">
        <f>IF(ISERROR(VLOOKUP(E290,労務比率,'報告書（事業主控）に入力してください'!#REF!,FALSE)),"",VLOOKUP(E290,労務比率,'報告書（事業主控）に入力してください'!#REF!,FALSE))</f>
        <v/>
      </c>
      <c r="H290" s="92" t="str">
        <f>IF(ISERROR(VLOOKUP(E290,労務比率,'報告書（事業主控）に入力してください'!#REF!+1,FALSE)),"",VLOOKUP(E290,労務比率,'報告書（事業主控）に入力してください'!#REF!+1,FALSE))</f>
        <v/>
      </c>
      <c r="I290" s="92" t="e">
        <f>'報告書（事業主控）に入力してください'!#REF!</f>
        <v>#REF!</v>
      </c>
      <c r="J290" s="92" t="e">
        <f>'報告書（事業主控）に入力してください'!#REF!</f>
        <v>#REF!</v>
      </c>
      <c r="K290" s="92" t="e">
        <f>'報告書（事業主控）に入力してください'!#REF!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'報告書（事業主控）に入力してください'!#REF!</f>
        <v>#REF!</v>
      </c>
      <c r="E291" s="92" t="e">
        <f>'報告書（事業主控）に入力してください'!#REF!</f>
        <v>#REF!</v>
      </c>
      <c r="F291" s="92" t="e">
        <f>'報告書（事業主控）に入力してください'!#REF!</f>
        <v>#REF!</v>
      </c>
      <c r="G291" s="92" t="str">
        <f>IF(ISERROR(VLOOKUP(E291,労務比率,'報告書（事業主控）に入力してください'!#REF!,FALSE)),"",VLOOKUP(E291,労務比率,'報告書（事業主控）に入力してください'!#REF!,FALSE))</f>
        <v/>
      </c>
      <c r="H291" s="92" t="str">
        <f>IF(ISERROR(VLOOKUP(E291,労務比率,'報告書（事業主控）に入力してください'!#REF!+1,FALSE)),"",VLOOKUP(E291,労務比率,'報告書（事業主控）に入力してください'!#REF!+1,FALSE))</f>
        <v/>
      </c>
      <c r="I291" s="92" t="e">
        <f>'報告書（事業主控）に入力してください'!#REF!</f>
        <v>#REF!</v>
      </c>
      <c r="J291" s="92" t="e">
        <f>'報告書（事業主控）に入力してください'!#REF!</f>
        <v>#REF!</v>
      </c>
      <c r="K291" s="92" t="e">
        <f>'報告書（事業主控）に入力してください'!#REF!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'報告書（事業主控）に入力してください'!#REF!</f>
        <v>#REF!</v>
      </c>
      <c r="E292" s="92" t="e">
        <f>'報告書（事業主控）に入力してください'!#REF!</f>
        <v>#REF!</v>
      </c>
      <c r="F292" s="92" t="e">
        <f>'報告書（事業主控）に入力してください'!#REF!</f>
        <v>#REF!</v>
      </c>
      <c r="G292" s="92" t="str">
        <f>IF(ISERROR(VLOOKUP(E292,労務比率,'報告書（事業主控）に入力してください'!#REF!,FALSE)),"",VLOOKUP(E292,労務比率,'報告書（事業主控）に入力してください'!#REF!,FALSE))</f>
        <v/>
      </c>
      <c r="H292" s="92" t="str">
        <f>IF(ISERROR(VLOOKUP(E292,労務比率,'報告書（事業主控）に入力してください'!#REF!+1,FALSE)),"",VLOOKUP(E292,労務比率,'報告書（事業主控）に入力してください'!#REF!+1,FALSE))</f>
        <v/>
      </c>
      <c r="I292" s="92" t="e">
        <f>'報告書（事業主控）に入力してください'!#REF!</f>
        <v>#REF!</v>
      </c>
      <c r="J292" s="92" t="e">
        <f>'報告書（事業主控）に入力してください'!#REF!</f>
        <v>#REF!</v>
      </c>
      <c r="K292" s="92" t="e">
        <f>'報告書（事業主控）に入力してください'!#REF!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'報告書（事業主控）に入力してください'!#REF!</f>
        <v>#REF!</v>
      </c>
      <c r="E293" s="92" t="e">
        <f>'報告書（事業主控）に入力してください'!#REF!</f>
        <v>#REF!</v>
      </c>
      <c r="F293" s="92" t="e">
        <f>'報告書（事業主控）に入力してください'!#REF!</f>
        <v>#REF!</v>
      </c>
      <c r="G293" s="92" t="str">
        <f>IF(ISERROR(VLOOKUP(E293,労務比率,'報告書（事業主控）に入力してください'!#REF!,FALSE)),"",VLOOKUP(E293,労務比率,'報告書（事業主控）に入力してください'!#REF!,FALSE))</f>
        <v/>
      </c>
      <c r="H293" s="92" t="str">
        <f>IF(ISERROR(VLOOKUP(E293,労務比率,'報告書（事業主控）に入力してください'!#REF!+1,FALSE)),"",VLOOKUP(E293,労務比率,'報告書（事業主控）に入力してください'!#REF!+1,FALSE))</f>
        <v/>
      </c>
      <c r="I293" s="92" t="e">
        <f>'報告書（事業主控）に入力してください'!#REF!</f>
        <v>#REF!</v>
      </c>
      <c r="J293" s="92" t="e">
        <f>'報告書（事業主控）に入力してください'!#REF!</f>
        <v>#REF!</v>
      </c>
      <c r="K293" s="92" t="e">
        <f>'報告書（事業主控）に入力してください'!#REF!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'報告書（事業主控）に入力してください'!#REF!</f>
        <v>#REF!</v>
      </c>
      <c r="E294" s="92" t="e">
        <f>'報告書（事業主控）に入力してください'!#REF!</f>
        <v>#REF!</v>
      </c>
      <c r="F294" s="92" t="e">
        <f>'報告書（事業主控）に入力してください'!#REF!</f>
        <v>#REF!</v>
      </c>
      <c r="G294" s="92" t="str">
        <f>IF(ISERROR(VLOOKUP(E294,労務比率,'報告書（事業主控）に入力してください'!#REF!,FALSE)),"",VLOOKUP(E294,労務比率,'報告書（事業主控）に入力してください'!#REF!,FALSE))</f>
        <v/>
      </c>
      <c r="H294" s="92" t="str">
        <f>IF(ISERROR(VLOOKUP(E294,労務比率,'報告書（事業主控）に入力してください'!#REF!+1,FALSE)),"",VLOOKUP(E294,労務比率,'報告書（事業主控）に入力してください'!#REF!+1,FALSE))</f>
        <v/>
      </c>
      <c r="I294" s="92" t="e">
        <f>'報告書（事業主控）に入力してください'!#REF!</f>
        <v>#REF!</v>
      </c>
      <c r="J294" s="92" t="e">
        <f>'報告書（事業主控）に入力してください'!#REF!</f>
        <v>#REF!</v>
      </c>
      <c r="K294" s="92" t="e">
        <f>'報告書（事業主控）に入力してください'!#REF!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'報告書（事業主控）に入力してください'!#REF!</f>
        <v>#REF!</v>
      </c>
      <c r="E295" s="92" t="e">
        <f>'報告書（事業主控）に入力してください'!#REF!</f>
        <v>#REF!</v>
      </c>
      <c r="F295" s="92" t="e">
        <f>'報告書（事業主控）に入力してください'!#REF!</f>
        <v>#REF!</v>
      </c>
      <c r="G295" s="92" t="str">
        <f>IF(ISERROR(VLOOKUP(E295,労務比率,'報告書（事業主控）に入力してください'!#REF!,FALSE)),"",VLOOKUP(E295,労務比率,'報告書（事業主控）に入力してください'!#REF!,FALSE))</f>
        <v/>
      </c>
      <c r="H295" s="92" t="str">
        <f>IF(ISERROR(VLOOKUP(E295,労務比率,'報告書（事業主控）に入力してください'!#REF!+1,FALSE)),"",VLOOKUP(E295,労務比率,'報告書（事業主控）に入力してください'!#REF!+1,FALSE))</f>
        <v/>
      </c>
      <c r="I295" s="92" t="e">
        <f>'報告書（事業主控）に入力してください'!#REF!</f>
        <v>#REF!</v>
      </c>
      <c r="J295" s="92" t="e">
        <f>'報告書（事業主控）に入力してください'!#REF!</f>
        <v>#REF!</v>
      </c>
      <c r="K295" s="92" t="e">
        <f>'報告書（事業主控）に入力してください'!#REF!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'報告書（事業主控）に入力してください'!#REF!</f>
        <v>#REF!</v>
      </c>
      <c r="E296" s="92" t="e">
        <f>'報告書（事業主控）に入力してください'!#REF!</f>
        <v>#REF!</v>
      </c>
      <c r="F296" s="92" t="e">
        <f>'報告書（事業主控）に入力してください'!#REF!</f>
        <v>#REF!</v>
      </c>
      <c r="G296" s="92" t="str">
        <f>IF(ISERROR(VLOOKUP(E296,労務比率,'報告書（事業主控）に入力してください'!#REF!,FALSE)),"",VLOOKUP(E296,労務比率,'報告書（事業主控）に入力してください'!#REF!,FALSE))</f>
        <v/>
      </c>
      <c r="H296" s="92" t="str">
        <f>IF(ISERROR(VLOOKUP(E296,労務比率,'報告書（事業主控）に入力してください'!#REF!+1,FALSE)),"",VLOOKUP(E296,労務比率,'報告書（事業主控）に入力してください'!#REF!+1,FALSE))</f>
        <v/>
      </c>
      <c r="I296" s="92" t="e">
        <f>'報告書（事業主控）に入力してください'!#REF!</f>
        <v>#REF!</v>
      </c>
      <c r="J296" s="92" t="e">
        <f>'報告書（事業主控）に入力してください'!#REF!</f>
        <v>#REF!</v>
      </c>
      <c r="K296" s="92" t="e">
        <f>'報告書（事業主控）に入力してください'!#REF!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'報告書（事業主控）に入力してください'!#REF!</f>
        <v>#REF!</v>
      </c>
      <c r="E297" s="92" t="e">
        <f>'報告書（事業主控）に入力してください'!#REF!</f>
        <v>#REF!</v>
      </c>
      <c r="F297" s="92" t="e">
        <f>'報告書（事業主控）に入力してください'!#REF!</f>
        <v>#REF!</v>
      </c>
      <c r="G297" s="92" t="str">
        <f>IF(ISERROR(VLOOKUP(E297,労務比率,'報告書（事業主控）に入力してください'!#REF!,FALSE)),"",VLOOKUP(E297,労務比率,'報告書（事業主控）に入力してください'!#REF!,FALSE))</f>
        <v/>
      </c>
      <c r="H297" s="92" t="str">
        <f>IF(ISERROR(VLOOKUP(E297,労務比率,'報告書（事業主控）に入力してください'!#REF!+1,FALSE)),"",VLOOKUP(E297,労務比率,'報告書（事業主控）に入力してください'!#REF!+1,FALSE))</f>
        <v/>
      </c>
      <c r="I297" s="92" t="e">
        <f>'報告書（事業主控）に入力してください'!#REF!</f>
        <v>#REF!</v>
      </c>
      <c r="J297" s="92" t="e">
        <f>'報告書（事業主控）に入力してください'!#REF!</f>
        <v>#REF!</v>
      </c>
      <c r="K297" s="92" t="e">
        <f>'報告書（事業主控）に入力してください'!#REF!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'報告書（事業主控）に入力してください'!#REF!</f>
        <v>#REF!</v>
      </c>
      <c r="E298" s="92" t="e">
        <f>'報告書（事業主控）に入力してください'!#REF!</f>
        <v>#REF!</v>
      </c>
      <c r="F298" s="92" t="e">
        <f>'報告書（事業主控）に入力してください'!#REF!</f>
        <v>#REF!</v>
      </c>
      <c r="G298" s="92" t="str">
        <f>IF(ISERROR(VLOOKUP(E298,労務比率,'報告書（事業主控）に入力してください'!#REF!,FALSE)),"",VLOOKUP(E298,労務比率,'報告書（事業主控）に入力してください'!#REF!,FALSE))</f>
        <v/>
      </c>
      <c r="H298" s="92" t="str">
        <f>IF(ISERROR(VLOOKUP(E298,労務比率,'報告書（事業主控）に入力してください'!#REF!+1,FALSE)),"",VLOOKUP(E298,労務比率,'報告書（事業主控）に入力してください'!#REF!+1,FALSE))</f>
        <v/>
      </c>
      <c r="I298" s="92" t="e">
        <f>'報告書（事業主控）に入力してください'!#REF!</f>
        <v>#REF!</v>
      </c>
      <c r="J298" s="92" t="e">
        <f>'報告書（事業主控）に入力してください'!#REF!</f>
        <v>#REF!</v>
      </c>
      <c r="K298" s="92" t="e">
        <f>'報告書（事業主控）に入力してください'!#REF!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'報告書（事業主控）に入力してください'!#REF!</f>
        <v>#REF!</v>
      </c>
      <c r="E299" s="92" t="e">
        <f>'報告書（事業主控）に入力してください'!#REF!</f>
        <v>#REF!</v>
      </c>
      <c r="F299" s="92" t="e">
        <f>'報告書（事業主控）に入力してください'!#REF!</f>
        <v>#REF!</v>
      </c>
      <c r="G299" s="92" t="str">
        <f>IF(ISERROR(VLOOKUP(E299,労務比率,'報告書（事業主控）に入力してください'!#REF!,FALSE)),"",VLOOKUP(E299,労務比率,'報告書（事業主控）に入力してください'!#REF!,FALSE))</f>
        <v/>
      </c>
      <c r="H299" s="92" t="str">
        <f>IF(ISERROR(VLOOKUP(E299,労務比率,'報告書（事業主控）に入力してください'!#REF!+1,FALSE)),"",VLOOKUP(E299,労務比率,'報告書（事業主控）に入力してください'!#REF!+1,FALSE))</f>
        <v/>
      </c>
      <c r="I299" s="92" t="e">
        <f>'報告書（事業主控）に入力してください'!#REF!</f>
        <v>#REF!</v>
      </c>
      <c r="J299" s="92" t="e">
        <f>'報告書（事業主控）に入力してください'!#REF!</f>
        <v>#REF!</v>
      </c>
      <c r="K299" s="92" t="e">
        <f>'報告書（事業主控）に入力してください'!#REF!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'報告書（事業主控）に入力してください'!#REF!</f>
        <v>#REF!</v>
      </c>
      <c r="E300" s="92" t="e">
        <f>'報告書（事業主控）に入力してください'!#REF!</f>
        <v>#REF!</v>
      </c>
      <c r="F300" s="92" t="e">
        <f>'報告書（事業主控）に入力してください'!#REF!</f>
        <v>#REF!</v>
      </c>
      <c r="G300" s="92" t="str">
        <f>IF(ISERROR(VLOOKUP(E300,労務比率,'報告書（事業主控）に入力してください'!#REF!,FALSE)),"",VLOOKUP(E300,労務比率,'報告書（事業主控）に入力してください'!#REF!,FALSE))</f>
        <v/>
      </c>
      <c r="H300" s="92" t="str">
        <f>IF(ISERROR(VLOOKUP(E300,労務比率,'報告書（事業主控）に入力してください'!#REF!+1,FALSE)),"",VLOOKUP(E300,労務比率,'報告書（事業主控）に入力してください'!#REF!+1,FALSE))</f>
        <v/>
      </c>
      <c r="I300" s="92" t="e">
        <f>'報告書（事業主控）に入力してください'!#REF!</f>
        <v>#REF!</v>
      </c>
      <c r="J300" s="92" t="e">
        <f>'報告書（事業主控）に入力してください'!#REF!</f>
        <v>#REF!</v>
      </c>
      <c r="K300" s="92" t="e">
        <f>'報告書（事業主控）に入力してください'!#REF!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'報告書（事業主控）に入力してください'!#REF!</f>
        <v>#REF!</v>
      </c>
      <c r="E301" s="92" t="e">
        <f>'報告書（事業主控）に入力してください'!#REF!</f>
        <v>#REF!</v>
      </c>
      <c r="F301" s="92" t="e">
        <f>'報告書（事業主控）に入力してください'!#REF!</f>
        <v>#REF!</v>
      </c>
      <c r="G301" s="92" t="str">
        <f>IF(ISERROR(VLOOKUP(E301,労務比率,'報告書（事業主控）に入力してください'!#REF!,FALSE)),"",VLOOKUP(E301,労務比率,'報告書（事業主控）に入力してください'!#REF!,FALSE))</f>
        <v/>
      </c>
      <c r="H301" s="92" t="str">
        <f>IF(ISERROR(VLOOKUP(E301,労務比率,'報告書（事業主控）に入力してください'!#REF!+1,FALSE)),"",VLOOKUP(E301,労務比率,'報告書（事業主控）に入力してください'!#REF!+1,FALSE))</f>
        <v/>
      </c>
      <c r="I301" s="92" t="e">
        <f>'報告書（事業主控）に入力してください'!#REF!</f>
        <v>#REF!</v>
      </c>
      <c r="J301" s="92" t="e">
        <f>'報告書（事業主控）に入力してください'!#REF!</f>
        <v>#REF!</v>
      </c>
      <c r="K301" s="92" t="e">
        <f>'報告書（事業主控）に入力してください'!#REF!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'報告書（事業主控）に入力してください'!#REF!</f>
        <v>#REF!</v>
      </c>
      <c r="E302" s="92" t="e">
        <f>'報告書（事業主控）に入力してください'!#REF!</f>
        <v>#REF!</v>
      </c>
      <c r="F302" s="92" t="e">
        <f>'報告書（事業主控）に入力してください'!#REF!</f>
        <v>#REF!</v>
      </c>
      <c r="G302" s="92" t="str">
        <f>IF(ISERROR(VLOOKUP(E302,労務比率,'報告書（事業主控）に入力してください'!#REF!,FALSE)),"",VLOOKUP(E302,労務比率,'報告書（事業主控）に入力してください'!#REF!,FALSE))</f>
        <v/>
      </c>
      <c r="H302" s="92" t="str">
        <f>IF(ISERROR(VLOOKUP(E302,労務比率,'報告書（事業主控）に入力してください'!#REF!+1,FALSE)),"",VLOOKUP(E302,労務比率,'報告書（事業主控）に入力してください'!#REF!+1,FALSE))</f>
        <v/>
      </c>
      <c r="I302" s="92" t="e">
        <f>'報告書（事業主控）に入力してください'!#REF!</f>
        <v>#REF!</v>
      </c>
      <c r="J302" s="92" t="e">
        <f>'報告書（事業主控）に入力してください'!#REF!</f>
        <v>#REF!</v>
      </c>
      <c r="K302" s="92" t="e">
        <f>'報告書（事業主控）に入力してください'!#REF!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'報告書（事業主控）に入力してください'!#REF!</f>
        <v>#REF!</v>
      </c>
      <c r="E303" s="92" t="e">
        <f>'報告書（事業主控）に入力してください'!#REF!</f>
        <v>#REF!</v>
      </c>
      <c r="F303" s="92" t="e">
        <f>'報告書（事業主控）に入力してください'!#REF!</f>
        <v>#REF!</v>
      </c>
      <c r="G303" s="92" t="str">
        <f>IF(ISERROR(VLOOKUP(E303,労務比率,'報告書（事業主控）に入力してください'!#REF!,FALSE)),"",VLOOKUP(E303,労務比率,'報告書（事業主控）に入力してください'!#REF!,FALSE))</f>
        <v/>
      </c>
      <c r="H303" s="92" t="str">
        <f>IF(ISERROR(VLOOKUP(E303,労務比率,'報告書（事業主控）に入力してください'!#REF!+1,FALSE)),"",VLOOKUP(E303,労務比率,'報告書（事業主控）に入力してください'!#REF!+1,FALSE))</f>
        <v/>
      </c>
      <c r="I303" s="92" t="e">
        <f>'報告書（事業主控）に入力してください'!#REF!</f>
        <v>#REF!</v>
      </c>
      <c r="J303" s="92" t="e">
        <f>'報告書（事業主控）に入力してください'!#REF!</f>
        <v>#REF!</v>
      </c>
      <c r="K303" s="92" t="e">
        <f>'報告書（事業主控）に入力してください'!#REF!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'報告書（事業主控）に入力してください'!#REF!</f>
        <v>#REF!</v>
      </c>
      <c r="E304" s="92" t="e">
        <f>'報告書（事業主控）に入力してください'!#REF!</f>
        <v>#REF!</v>
      </c>
      <c r="F304" s="92" t="e">
        <f>'報告書（事業主控）に入力してください'!#REF!</f>
        <v>#REF!</v>
      </c>
      <c r="G304" s="92" t="str">
        <f>IF(ISERROR(VLOOKUP(E304,労務比率,'報告書（事業主控）に入力してください'!#REF!,FALSE)),"",VLOOKUP(E304,労務比率,'報告書（事業主控）に入力してください'!#REF!,FALSE))</f>
        <v/>
      </c>
      <c r="H304" s="92" t="str">
        <f>IF(ISERROR(VLOOKUP(E304,労務比率,'報告書（事業主控）に入力してください'!#REF!+1,FALSE)),"",VLOOKUP(E304,労務比率,'報告書（事業主控）に入力してください'!#REF!+1,FALSE))</f>
        <v/>
      </c>
      <c r="I304" s="92" t="e">
        <f>'報告書（事業主控）に入力してください'!#REF!</f>
        <v>#REF!</v>
      </c>
      <c r="J304" s="92" t="e">
        <f>'報告書（事業主控）に入力してください'!#REF!</f>
        <v>#REF!</v>
      </c>
      <c r="K304" s="92" t="e">
        <f>'報告書（事業主控）に入力してください'!#REF!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'報告書（事業主控）に入力してください'!#REF!</f>
        <v>#REF!</v>
      </c>
      <c r="E305" s="92" t="e">
        <f>'報告書（事業主控）に入力してください'!#REF!</f>
        <v>#REF!</v>
      </c>
      <c r="F305" s="92" t="e">
        <f>'報告書（事業主控）に入力してください'!#REF!</f>
        <v>#REF!</v>
      </c>
      <c r="G305" s="92" t="str">
        <f>IF(ISERROR(VLOOKUP(E305,労務比率,'報告書（事業主控）に入力してください'!#REF!,FALSE)),"",VLOOKUP(E305,労務比率,'報告書（事業主控）に入力してください'!#REF!,FALSE))</f>
        <v/>
      </c>
      <c r="H305" s="92" t="str">
        <f>IF(ISERROR(VLOOKUP(E305,労務比率,'報告書（事業主控）に入力してください'!#REF!+1,FALSE)),"",VLOOKUP(E305,労務比率,'報告書（事業主控）に入力してください'!#REF!+1,FALSE))</f>
        <v/>
      </c>
      <c r="I305" s="92" t="e">
        <f>'報告書（事業主控）に入力してください'!#REF!</f>
        <v>#REF!</v>
      </c>
      <c r="J305" s="92" t="e">
        <f>'報告書（事業主控）に入力してください'!#REF!</f>
        <v>#REF!</v>
      </c>
      <c r="K305" s="92" t="e">
        <f>'報告書（事業主控）に入力してください'!#REF!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'報告書（事業主控）に入力してください'!#REF!</f>
        <v>#REF!</v>
      </c>
      <c r="E306" s="92" t="e">
        <f>'報告書（事業主控）に入力してください'!#REF!</f>
        <v>#REF!</v>
      </c>
      <c r="F306" s="92" t="e">
        <f>'報告書（事業主控）に入力してください'!#REF!</f>
        <v>#REF!</v>
      </c>
      <c r="G306" s="92" t="str">
        <f>IF(ISERROR(VLOOKUP(E306,労務比率,'報告書（事業主控）に入力してください'!#REF!,FALSE)),"",VLOOKUP(E306,労務比率,'報告書（事業主控）に入力してください'!#REF!,FALSE))</f>
        <v/>
      </c>
      <c r="H306" s="92" t="str">
        <f>IF(ISERROR(VLOOKUP(E306,労務比率,'報告書（事業主控）に入力してください'!#REF!+1,FALSE)),"",VLOOKUP(E306,労務比率,'報告書（事業主控）に入力してください'!#REF!+1,FALSE))</f>
        <v/>
      </c>
      <c r="I306" s="92" t="e">
        <f>'報告書（事業主控）に入力してください'!#REF!</f>
        <v>#REF!</v>
      </c>
      <c r="J306" s="92" t="e">
        <f>'報告書（事業主控）に入力してください'!#REF!</f>
        <v>#REF!</v>
      </c>
      <c r="K306" s="92" t="e">
        <f>'報告書（事業主控）に入力してください'!#REF!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'報告書（事業主控）に入力してください'!#REF!</f>
        <v>#REF!</v>
      </c>
      <c r="E307" s="92" t="e">
        <f>'報告書（事業主控）に入力してください'!#REF!</f>
        <v>#REF!</v>
      </c>
      <c r="F307" s="92" t="e">
        <f>'報告書（事業主控）に入力してください'!#REF!</f>
        <v>#REF!</v>
      </c>
      <c r="G307" s="92" t="str">
        <f>IF(ISERROR(VLOOKUP(E307,労務比率,'報告書（事業主控）に入力してください'!#REF!,FALSE)),"",VLOOKUP(E307,労務比率,'報告書（事業主控）に入力してください'!#REF!,FALSE))</f>
        <v/>
      </c>
      <c r="H307" s="92" t="str">
        <f>IF(ISERROR(VLOOKUP(E307,労務比率,'報告書（事業主控）に入力してください'!#REF!+1,FALSE)),"",VLOOKUP(E307,労務比率,'報告書（事業主控）に入力してください'!#REF!+1,FALSE))</f>
        <v/>
      </c>
      <c r="I307" s="92" t="e">
        <f>'報告書（事業主控）に入力してください'!#REF!</f>
        <v>#REF!</v>
      </c>
      <c r="J307" s="92" t="e">
        <f>'報告書（事業主控）に入力してください'!#REF!</f>
        <v>#REF!</v>
      </c>
      <c r="K307" s="92" t="e">
        <f>'報告書（事業主控）に入力してください'!#REF!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'報告書（事業主控）に入力してください'!#REF!</f>
        <v>#REF!</v>
      </c>
      <c r="E308" s="92" t="e">
        <f>'報告書（事業主控）に入力してください'!#REF!</f>
        <v>#REF!</v>
      </c>
      <c r="F308" s="92" t="e">
        <f>'報告書（事業主控）に入力してください'!#REF!</f>
        <v>#REF!</v>
      </c>
      <c r="G308" s="92" t="str">
        <f>IF(ISERROR(VLOOKUP(E308,労務比率,'報告書（事業主控）に入力してください'!#REF!,FALSE)),"",VLOOKUP(E308,労務比率,'報告書（事業主控）に入力してください'!#REF!,FALSE))</f>
        <v/>
      </c>
      <c r="H308" s="92" t="str">
        <f>IF(ISERROR(VLOOKUP(E308,労務比率,'報告書（事業主控）に入力してください'!#REF!+1,FALSE)),"",VLOOKUP(E308,労務比率,'報告書（事業主控）に入力してください'!#REF!+1,FALSE))</f>
        <v/>
      </c>
      <c r="I308" s="92" t="e">
        <f>'報告書（事業主控）に入力してください'!#REF!</f>
        <v>#REF!</v>
      </c>
      <c r="J308" s="92" t="e">
        <f>'報告書（事業主控）に入力してください'!#REF!</f>
        <v>#REF!</v>
      </c>
      <c r="K308" s="92" t="e">
        <f>'報告書（事業主控）に入力してください'!#REF!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'報告書（事業主控）に入力してください'!#REF!</f>
        <v>#REF!</v>
      </c>
      <c r="E309" s="92" t="e">
        <f>'報告書（事業主控）に入力してください'!#REF!</f>
        <v>#REF!</v>
      </c>
      <c r="F309" s="92" t="e">
        <f>'報告書（事業主控）に入力してください'!#REF!</f>
        <v>#REF!</v>
      </c>
      <c r="G309" s="92" t="str">
        <f>IF(ISERROR(VLOOKUP(E309,労務比率,'報告書（事業主控）に入力してください'!#REF!,FALSE)),"",VLOOKUP(E309,労務比率,'報告書（事業主控）に入力してください'!#REF!,FALSE))</f>
        <v/>
      </c>
      <c r="H309" s="92" t="str">
        <f>IF(ISERROR(VLOOKUP(E309,労務比率,'報告書（事業主控）に入力してください'!#REF!+1,FALSE)),"",VLOOKUP(E309,労務比率,'報告書（事業主控）に入力してください'!#REF!+1,FALSE))</f>
        <v/>
      </c>
      <c r="I309" s="92" t="e">
        <f>'報告書（事業主控）に入力してください'!#REF!</f>
        <v>#REF!</v>
      </c>
      <c r="J309" s="92" t="e">
        <f>'報告書（事業主控）に入力してください'!#REF!</f>
        <v>#REF!</v>
      </c>
      <c r="K309" s="92" t="e">
        <f>'報告書（事業主控）に入力してください'!#REF!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'報告書（事業主控）に入力してください'!#REF!</f>
        <v>#REF!</v>
      </c>
      <c r="E310" s="92" t="e">
        <f>'報告書（事業主控）に入力してください'!#REF!</f>
        <v>#REF!</v>
      </c>
      <c r="F310" s="92" t="e">
        <f>'報告書（事業主控）に入力してください'!#REF!</f>
        <v>#REF!</v>
      </c>
      <c r="G310" s="92" t="str">
        <f>IF(ISERROR(VLOOKUP(E310,労務比率,'報告書（事業主控）に入力してください'!#REF!,FALSE)),"",VLOOKUP(E310,労務比率,'報告書（事業主控）に入力してください'!#REF!,FALSE))</f>
        <v/>
      </c>
      <c r="H310" s="92" t="str">
        <f>IF(ISERROR(VLOOKUP(E310,労務比率,'報告書（事業主控）に入力してください'!#REF!+1,FALSE)),"",VLOOKUP(E310,労務比率,'報告書（事業主控）に入力してください'!#REF!+1,FALSE))</f>
        <v/>
      </c>
      <c r="I310" s="92" t="e">
        <f>'報告書（事業主控）に入力してください'!#REF!</f>
        <v>#REF!</v>
      </c>
      <c r="J310" s="92" t="e">
        <f>'報告書（事業主控）に入力してください'!#REF!</f>
        <v>#REF!</v>
      </c>
      <c r="K310" s="92" t="e">
        <f>'報告書（事業主控）に入力してください'!#REF!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'報告書（事業主控）に入力してください'!#REF!</f>
        <v>#REF!</v>
      </c>
      <c r="E311" s="92" t="e">
        <f>'報告書（事業主控）に入力してください'!#REF!</f>
        <v>#REF!</v>
      </c>
      <c r="F311" s="92" t="e">
        <f>'報告書（事業主控）に入力してください'!#REF!</f>
        <v>#REF!</v>
      </c>
      <c r="G311" s="92" t="str">
        <f>IF(ISERROR(VLOOKUP(E311,労務比率,'報告書（事業主控）に入力してください'!#REF!,FALSE)),"",VLOOKUP(E311,労務比率,'報告書（事業主控）に入力してください'!#REF!,FALSE))</f>
        <v/>
      </c>
      <c r="H311" s="92" t="str">
        <f>IF(ISERROR(VLOOKUP(E311,労務比率,'報告書（事業主控）に入力してください'!#REF!+1,FALSE)),"",VLOOKUP(E311,労務比率,'報告書（事業主控）に入力してください'!#REF!+1,FALSE))</f>
        <v/>
      </c>
      <c r="I311" s="92" t="e">
        <f>'報告書（事業主控）に入力してください'!#REF!</f>
        <v>#REF!</v>
      </c>
      <c r="J311" s="92" t="e">
        <f>'報告書（事業主控）に入力してください'!#REF!</f>
        <v>#REF!</v>
      </c>
      <c r="K311" s="92" t="e">
        <f>'報告書（事業主控）に入力してください'!#REF!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'報告書（事業主控）に入力してください'!#REF!</f>
        <v>#REF!</v>
      </c>
      <c r="E312" s="92" t="e">
        <f>'報告書（事業主控）に入力してください'!#REF!</f>
        <v>#REF!</v>
      </c>
      <c r="F312" s="92" t="e">
        <f>'報告書（事業主控）に入力してください'!#REF!</f>
        <v>#REF!</v>
      </c>
      <c r="G312" s="92" t="str">
        <f>IF(ISERROR(VLOOKUP(E312,労務比率,'報告書（事業主控）に入力してください'!#REF!,FALSE)),"",VLOOKUP(E312,労務比率,'報告書（事業主控）に入力してください'!#REF!,FALSE))</f>
        <v/>
      </c>
      <c r="H312" s="92" t="str">
        <f>IF(ISERROR(VLOOKUP(E312,労務比率,'報告書（事業主控）に入力してください'!#REF!+1,FALSE)),"",VLOOKUP(E312,労務比率,'報告書（事業主控）に入力してください'!#REF!+1,FALSE))</f>
        <v/>
      </c>
      <c r="I312" s="92" t="e">
        <f>'報告書（事業主控）に入力してください'!#REF!</f>
        <v>#REF!</v>
      </c>
      <c r="J312" s="92" t="e">
        <f>'報告書（事業主控）に入力してください'!#REF!</f>
        <v>#REF!</v>
      </c>
      <c r="K312" s="92" t="e">
        <f>'報告書（事業主控）に入力してください'!#REF!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'報告書（事業主控）に入力してください'!#REF!</f>
        <v>#REF!</v>
      </c>
      <c r="E313" s="92" t="e">
        <f>'報告書（事業主控）に入力してください'!#REF!</f>
        <v>#REF!</v>
      </c>
      <c r="F313" s="92" t="e">
        <f>'報告書（事業主控）に入力してください'!#REF!</f>
        <v>#REF!</v>
      </c>
      <c r="G313" s="92" t="str">
        <f>IF(ISERROR(VLOOKUP(E313,労務比率,'報告書（事業主控）に入力してください'!#REF!,FALSE)),"",VLOOKUP(E313,労務比率,'報告書（事業主控）に入力してください'!#REF!,FALSE))</f>
        <v/>
      </c>
      <c r="H313" s="92" t="str">
        <f>IF(ISERROR(VLOOKUP(E313,労務比率,'報告書（事業主控）に入力してください'!#REF!+1,FALSE)),"",VLOOKUP(E313,労務比率,'報告書（事業主控）に入力してください'!#REF!+1,FALSE))</f>
        <v/>
      </c>
      <c r="I313" s="92" t="e">
        <f>'報告書（事業主控）に入力してください'!#REF!</f>
        <v>#REF!</v>
      </c>
      <c r="J313" s="92" t="e">
        <f>'報告書（事業主控）に入力してください'!#REF!</f>
        <v>#REF!</v>
      </c>
      <c r="K313" s="92" t="e">
        <f>'報告書（事業主控）に入力してください'!#REF!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'報告書（事業主控）に入力してください'!#REF!</f>
        <v>#REF!</v>
      </c>
      <c r="E314" s="92" t="e">
        <f>'報告書（事業主控）に入力してください'!#REF!</f>
        <v>#REF!</v>
      </c>
      <c r="F314" s="92" t="e">
        <f>'報告書（事業主控）に入力してください'!#REF!</f>
        <v>#REF!</v>
      </c>
      <c r="G314" s="92" t="str">
        <f>IF(ISERROR(VLOOKUP(E314,労務比率,'報告書（事業主控）に入力してください'!#REF!,FALSE)),"",VLOOKUP(E314,労務比率,'報告書（事業主控）に入力してください'!#REF!,FALSE))</f>
        <v/>
      </c>
      <c r="H314" s="92" t="str">
        <f>IF(ISERROR(VLOOKUP(E314,労務比率,'報告書（事業主控）に入力してください'!#REF!+1,FALSE)),"",VLOOKUP(E314,労務比率,'報告書（事業主控）に入力してください'!#REF!+1,FALSE))</f>
        <v/>
      </c>
      <c r="I314" s="92" t="e">
        <f>'報告書（事業主控）に入力してください'!#REF!</f>
        <v>#REF!</v>
      </c>
      <c r="J314" s="92" t="e">
        <f>'報告書（事業主控）に入力してください'!#REF!</f>
        <v>#REF!</v>
      </c>
      <c r="K314" s="92" t="e">
        <f>'報告書（事業主控）に入力してください'!#REF!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'報告書（事業主控）に入力してください'!#REF!</f>
        <v>#REF!</v>
      </c>
      <c r="E315" s="92" t="e">
        <f>'報告書（事業主控）に入力してください'!#REF!</f>
        <v>#REF!</v>
      </c>
      <c r="F315" s="92" t="e">
        <f>'報告書（事業主控）に入力してください'!#REF!</f>
        <v>#REF!</v>
      </c>
      <c r="G315" s="92" t="str">
        <f>IF(ISERROR(VLOOKUP(E315,労務比率,'報告書（事業主控）に入力してください'!#REF!,FALSE)),"",VLOOKUP(E315,労務比率,'報告書（事業主控）に入力してください'!#REF!,FALSE))</f>
        <v/>
      </c>
      <c r="H315" s="92" t="str">
        <f>IF(ISERROR(VLOOKUP(E315,労務比率,'報告書（事業主控）に入力してください'!#REF!+1,FALSE)),"",VLOOKUP(E315,労務比率,'報告書（事業主控）に入力してください'!#REF!+1,FALSE))</f>
        <v/>
      </c>
      <c r="I315" s="92" t="e">
        <f>'報告書（事業主控）に入力してください'!#REF!</f>
        <v>#REF!</v>
      </c>
      <c r="J315" s="92" t="e">
        <f>'報告書（事業主控）に入力してください'!#REF!</f>
        <v>#REF!</v>
      </c>
      <c r="K315" s="92" t="e">
        <f>'報告書（事業主控）に入力してください'!#REF!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591" t="s">
        <v>138</v>
      </c>
      <c r="D6" s="592"/>
      <c r="E6" s="592"/>
      <c r="F6" s="592"/>
      <c r="G6" s="592"/>
      <c r="H6" s="592"/>
      <c r="I6" s="592"/>
      <c r="J6" s="593"/>
    </row>
    <row r="7" spans="2:10">
      <c r="C7" s="594"/>
      <c r="D7" s="595"/>
      <c r="E7" s="595"/>
      <c r="F7" s="595"/>
      <c r="G7" s="595"/>
      <c r="H7" s="595"/>
      <c r="I7" s="595"/>
      <c r="J7" s="596"/>
    </row>
    <row r="8" spans="2:10">
      <c r="C8" s="581" t="s">
        <v>139</v>
      </c>
      <c r="D8" s="597"/>
      <c r="E8" s="591" t="s">
        <v>140</v>
      </c>
      <c r="F8" s="592"/>
      <c r="G8" s="592"/>
      <c r="H8" s="592"/>
      <c r="I8" s="592"/>
      <c r="J8" s="593"/>
    </row>
    <row r="9" spans="2:10">
      <c r="C9" s="581"/>
      <c r="D9" s="597"/>
      <c r="E9" s="594"/>
      <c r="F9" s="595"/>
      <c r="G9" s="595"/>
      <c r="H9" s="595"/>
      <c r="I9" s="595"/>
      <c r="J9" s="596"/>
    </row>
    <row r="10" spans="2:10" ht="11.25" customHeight="1">
      <c r="C10" s="581"/>
      <c r="D10" s="597"/>
      <c r="E10" s="581" t="s">
        <v>180</v>
      </c>
      <c r="F10" s="582"/>
      <c r="G10" s="581" t="s">
        <v>173</v>
      </c>
      <c r="H10" s="582"/>
      <c r="I10" s="581" t="s">
        <v>174</v>
      </c>
      <c r="J10" s="582"/>
    </row>
    <row r="11" spans="2:10" ht="11.25" customHeight="1">
      <c r="C11" s="598"/>
      <c r="D11" s="599"/>
      <c r="E11" s="583"/>
      <c r="F11" s="584"/>
      <c r="G11" s="583"/>
      <c r="H11" s="584"/>
      <c r="I11" s="583"/>
      <c r="J11" s="584"/>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75" t="str">
        <f>TEXT(DATE(LEFT(C13,4),1,1),"ggge年")&amp;D13</f>
        <v>平成19年3月31日</v>
      </c>
      <c r="D14" s="576"/>
      <c r="E14" s="575" t="str">
        <f>TEXT(DATE(LEFT(E13,4),1,1),"ggge年")&amp;F13</f>
        <v>平成27年3月31日</v>
      </c>
      <c r="F14" s="576"/>
      <c r="G14" s="575" t="str">
        <f>TEXT(DATE(LEFT(G13,4),1,1),"ggge年")&amp;H13</f>
        <v>平成30年3月31日</v>
      </c>
      <c r="H14" s="576"/>
      <c r="I14" s="575" t="str">
        <f>TEXT(DATE(LEFT(I13,4),1,1),"ggge年")&amp;J13</f>
        <v>平成30年4月1日</v>
      </c>
      <c r="J14" s="576"/>
    </row>
    <row r="15" spans="2:10">
      <c r="C15" s="577">
        <f>DATEVALUE(C14)</f>
        <v>39172</v>
      </c>
      <c r="D15" s="578"/>
      <c r="E15" s="577">
        <f>DATEVALUE(E14)</f>
        <v>42094</v>
      </c>
      <c r="F15" s="578"/>
      <c r="G15" s="577">
        <f>DATEVALUE(G14)</f>
        <v>43190</v>
      </c>
      <c r="H15" s="578"/>
      <c r="I15" s="577">
        <f>DATEVALUE(I14)</f>
        <v>43191</v>
      </c>
      <c r="J15" s="578"/>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91" t="s">
        <v>208</v>
      </c>
      <c r="D31" s="592"/>
      <c r="E31" s="592"/>
      <c r="F31" s="592"/>
      <c r="G31" s="592"/>
      <c r="H31" s="592"/>
      <c r="I31" s="592"/>
      <c r="J31" s="592"/>
      <c r="K31" s="592"/>
      <c r="L31" s="592"/>
      <c r="M31" s="592"/>
      <c r="N31" s="592"/>
      <c r="O31" s="592"/>
      <c r="P31" s="593"/>
    </row>
    <row r="32" spans="2:16" ht="11.25" customHeight="1">
      <c r="C32" s="594"/>
      <c r="D32" s="595"/>
      <c r="E32" s="595"/>
      <c r="F32" s="595"/>
      <c r="G32" s="595"/>
      <c r="H32" s="595"/>
      <c r="I32" s="595"/>
      <c r="J32" s="595"/>
      <c r="K32" s="595"/>
      <c r="L32" s="595"/>
      <c r="M32" s="595"/>
      <c r="N32" s="595"/>
      <c r="O32" s="595"/>
      <c r="P32" s="596"/>
    </row>
    <row r="33" spans="3:19" ht="11.25" customHeight="1">
      <c r="C33" s="630" t="s">
        <v>209</v>
      </c>
      <c r="D33" s="631"/>
      <c r="E33" s="631"/>
      <c r="F33" s="631"/>
      <c r="G33" s="632" t="s">
        <v>210</v>
      </c>
      <c r="H33" s="631"/>
      <c r="I33" s="631"/>
      <c r="J33" s="633"/>
      <c r="K33" s="632" t="s">
        <v>211</v>
      </c>
      <c r="L33" s="631"/>
      <c r="M33" s="631"/>
      <c r="N33" s="633"/>
      <c r="O33" s="632"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75" t="str">
        <f>TEXT(DATE(LEFT(C34,4),1,1),"ggge年")&amp;D34</f>
        <v>平成21年4月1日</v>
      </c>
      <c r="D35" s="576"/>
      <c r="E35" s="651" t="str">
        <f>TEXT(DATE(LEFT(E34,4),1,1),"ggge年")&amp;F34</f>
        <v>平成24年3月31日</v>
      </c>
      <c r="F35" s="652"/>
      <c r="G35" s="651" t="str">
        <f>TEXT(DATE(LEFT(G34,4),1,1),"ggge年")&amp;H34</f>
        <v>平成24年4月1日</v>
      </c>
      <c r="H35" s="576"/>
      <c r="I35" s="651" t="str">
        <f>TEXT(DATE(LEFT(I34,4),1,1),"ggge年")&amp;J34</f>
        <v>平成27年3月31日</v>
      </c>
      <c r="J35" s="652"/>
      <c r="K35" s="651" t="str">
        <f>TEXT(DATE(LEFT(K34,4),1,1),"ggge年")&amp;L34</f>
        <v>平成27年4月1日</v>
      </c>
      <c r="L35" s="576"/>
      <c r="M35" s="651" t="str">
        <f>TEXT(DATE(LEFT(M34,4),1,1),"ggge年")&amp;N34</f>
        <v>平成30年3月31日</v>
      </c>
      <c r="N35" s="652"/>
      <c r="O35" s="651" t="str">
        <f>TEXT(DATE(LEFT(O34,4),1,1),"ggge年")&amp;P34</f>
        <v>平成30年4月1日</v>
      </c>
      <c r="P35" s="576"/>
    </row>
    <row r="36" spans="3:19" ht="11.25" customHeight="1">
      <c r="C36" s="577">
        <f>DATEVALUE(C35)</f>
        <v>39904</v>
      </c>
      <c r="D36" s="578"/>
      <c r="E36" s="653">
        <f>DATEVALUE(E35)</f>
        <v>40999</v>
      </c>
      <c r="F36" s="654"/>
      <c r="G36" s="653">
        <f>DATEVALUE(G35)</f>
        <v>41000</v>
      </c>
      <c r="H36" s="578"/>
      <c r="I36" s="653">
        <f>DATEVALUE(I35)</f>
        <v>42094</v>
      </c>
      <c r="J36" s="654"/>
      <c r="K36" s="653">
        <f>DATEVALUE(K35)</f>
        <v>42095</v>
      </c>
      <c r="L36" s="578"/>
      <c r="M36" s="653">
        <f>DATEVALUE(M35)</f>
        <v>43190</v>
      </c>
      <c r="N36" s="654"/>
      <c r="O36" s="653">
        <f>DATEVALUE(O35)</f>
        <v>43191</v>
      </c>
      <c r="P36" s="578"/>
    </row>
    <row r="37" spans="3:19" ht="12" thickBot="1"/>
    <row r="38" spans="3:19" ht="13.5">
      <c r="C38" s="607" t="s">
        <v>84</v>
      </c>
      <c r="D38" s="608"/>
      <c r="E38" s="608"/>
      <c r="F38" s="609"/>
      <c r="G38" s="614" t="s">
        <v>72</v>
      </c>
      <c r="H38" s="264"/>
      <c r="I38" s="264"/>
      <c r="J38" s="264"/>
      <c r="K38" s="264"/>
      <c r="L38" s="264"/>
      <c r="M38" s="264"/>
      <c r="N38" s="265"/>
    </row>
    <row r="39" spans="3:19" ht="11.25" customHeight="1">
      <c r="C39" s="610"/>
      <c r="D39" s="611"/>
      <c r="E39" s="611"/>
      <c r="F39" s="612"/>
      <c r="G39" s="615" t="str">
        <f>C33&amp;CHAR(10)&amp;"工事開始日が"&amp;CHAR(10)&amp;C35&amp;"～"&amp;CHAR(10)&amp;E35&amp;CHAR(10)&amp;"のもの"</f>
        <v>①
工事開始日が
平成21年4月1日～
平成24年3月31日
のもの</v>
      </c>
      <c r="H39" s="616"/>
      <c r="I39" s="621" t="str">
        <f>G33&amp;CHAR(10)&amp;"工事開始日が"&amp;CHAR(10)&amp;G35&amp;"～"&amp;CHAR(10)&amp;I35&amp;CHAR(10)&amp;"のもの"</f>
        <v>②
工事開始日が
平成24年4月1日～
平成27年3月31日
のもの</v>
      </c>
      <c r="J39" s="616"/>
      <c r="K39" s="621" t="str">
        <f>K33&amp;CHAR(10)&amp;"工事開始日が"&amp;CHAR(10)&amp;K35&amp;"～"&amp;CHAR(10)&amp;M35&amp;CHAR(10)&amp;"のもの"</f>
        <v>③
工事開始日が
平成27年4月1日～
平成30年3月31日
のもの</v>
      </c>
      <c r="L39" s="616"/>
      <c r="M39" s="624" t="str">
        <f>O33&amp;CHAR(10)&amp;"工事開始日が"&amp;CHAR(10)&amp;O35&amp;CHAR(10)&amp;"以降のもの"</f>
        <v>④
工事開始日が
平成30年4月1日
以降のもの</v>
      </c>
      <c r="N39" s="625"/>
    </row>
    <row r="40" spans="3:19" ht="11.25" customHeight="1">
      <c r="C40" s="610"/>
      <c r="D40" s="611"/>
      <c r="E40" s="611"/>
      <c r="F40" s="612"/>
      <c r="G40" s="617"/>
      <c r="H40" s="618"/>
      <c r="I40" s="622"/>
      <c r="J40" s="618"/>
      <c r="K40" s="622"/>
      <c r="L40" s="618"/>
      <c r="M40" s="626"/>
      <c r="N40" s="627"/>
    </row>
    <row r="41" spans="3:19" ht="11.25" customHeight="1">
      <c r="C41" s="610"/>
      <c r="D41" s="611"/>
      <c r="E41" s="611"/>
      <c r="F41" s="612"/>
      <c r="G41" s="617"/>
      <c r="H41" s="618"/>
      <c r="I41" s="622"/>
      <c r="J41" s="618"/>
      <c r="K41" s="622"/>
      <c r="L41" s="618"/>
      <c r="M41" s="626"/>
      <c r="N41" s="627"/>
    </row>
    <row r="42" spans="3:19">
      <c r="C42" s="610"/>
      <c r="D42" s="611"/>
      <c r="E42" s="611"/>
      <c r="F42" s="612"/>
      <c r="G42" s="617"/>
      <c r="H42" s="618"/>
      <c r="I42" s="622"/>
      <c r="J42" s="618"/>
      <c r="K42" s="622"/>
      <c r="L42" s="618"/>
      <c r="M42" s="626"/>
      <c r="N42" s="627"/>
    </row>
    <row r="43" spans="3:19">
      <c r="C43" s="610"/>
      <c r="D43" s="611"/>
      <c r="E43" s="611"/>
      <c r="F43" s="612"/>
      <c r="G43" s="619"/>
      <c r="H43" s="620"/>
      <c r="I43" s="623"/>
      <c r="J43" s="620"/>
      <c r="K43" s="623"/>
      <c r="L43" s="620"/>
      <c r="M43" s="628"/>
      <c r="N43" s="629"/>
    </row>
    <row r="44" spans="3:19">
      <c r="C44" s="613"/>
      <c r="D44" s="595"/>
      <c r="E44" s="595"/>
      <c r="F44" s="596"/>
      <c r="G44" s="111" t="s">
        <v>148</v>
      </c>
      <c r="H44" s="111" t="s">
        <v>73</v>
      </c>
      <c r="I44" s="111" t="s">
        <v>148</v>
      </c>
      <c r="J44" s="111" t="s">
        <v>73</v>
      </c>
      <c r="K44" s="111" t="s">
        <v>148</v>
      </c>
      <c r="L44" s="111" t="s">
        <v>73</v>
      </c>
      <c r="M44" s="111" t="s">
        <v>148</v>
      </c>
      <c r="N44" s="112" t="s">
        <v>73</v>
      </c>
    </row>
    <row r="45" spans="3:19" ht="13.5">
      <c r="C45" s="601" t="s">
        <v>149</v>
      </c>
      <c r="D45" s="602"/>
      <c r="E45" s="602"/>
      <c r="F45" s="603"/>
      <c r="G45" s="113" t="s">
        <v>257</v>
      </c>
      <c r="H45" s="184" t="s">
        <v>260</v>
      </c>
      <c r="I45" s="185">
        <v>18</v>
      </c>
      <c r="J45" s="184">
        <v>89</v>
      </c>
      <c r="K45" s="185">
        <v>19</v>
      </c>
      <c r="L45" s="184">
        <v>79</v>
      </c>
      <c r="M45" s="186">
        <v>19</v>
      </c>
      <c r="N45" s="114">
        <v>62</v>
      </c>
      <c r="Q45" s="123" t="str">
        <f>C45</f>
        <v>31 水力発電施設、ずい道等新設事業</v>
      </c>
    </row>
    <row r="46" spans="3:19" ht="13.5">
      <c r="C46" s="601" t="s">
        <v>150</v>
      </c>
      <c r="D46" s="602"/>
      <c r="E46" s="602"/>
      <c r="F46" s="603"/>
      <c r="G46" s="115" t="s">
        <v>258</v>
      </c>
      <c r="H46" s="187" t="s">
        <v>257</v>
      </c>
      <c r="I46" s="188">
        <v>20</v>
      </c>
      <c r="J46" s="187">
        <v>16</v>
      </c>
      <c r="K46" s="188">
        <v>20</v>
      </c>
      <c r="L46" s="187">
        <v>11</v>
      </c>
      <c r="M46" s="189">
        <v>19</v>
      </c>
      <c r="N46" s="116">
        <v>11</v>
      </c>
      <c r="Q46" s="123" t="str">
        <f t="shared" ref="Q46:Q53" si="0">C46</f>
        <v>32 道路新設事業</v>
      </c>
    </row>
    <row r="47" spans="3:19" ht="13.5">
      <c r="C47" s="601" t="s">
        <v>151</v>
      </c>
      <c r="D47" s="602"/>
      <c r="E47" s="602"/>
      <c r="F47" s="603"/>
      <c r="G47" s="115" t="s">
        <v>257</v>
      </c>
      <c r="H47" s="187" t="s">
        <v>260</v>
      </c>
      <c r="I47" s="188">
        <v>18</v>
      </c>
      <c r="J47" s="187">
        <v>10</v>
      </c>
      <c r="K47" s="188">
        <v>18</v>
      </c>
      <c r="L47" s="187">
        <v>9</v>
      </c>
      <c r="M47" s="189">
        <v>17</v>
      </c>
      <c r="N47" s="116">
        <v>9</v>
      </c>
      <c r="Q47" s="123" t="str">
        <f t="shared" si="0"/>
        <v>33 舗装工事業</v>
      </c>
      <c r="S47" s="123"/>
    </row>
    <row r="48" spans="3:19" ht="13.5">
      <c r="C48" s="601" t="s">
        <v>152</v>
      </c>
      <c r="D48" s="602"/>
      <c r="E48" s="602"/>
      <c r="F48" s="603"/>
      <c r="G48" s="115" t="s">
        <v>259</v>
      </c>
      <c r="H48" s="187" t="s">
        <v>261</v>
      </c>
      <c r="I48" s="188">
        <v>23</v>
      </c>
      <c r="J48" s="187">
        <v>17</v>
      </c>
      <c r="K48" s="188">
        <v>25</v>
      </c>
      <c r="L48" s="187">
        <v>9.5</v>
      </c>
      <c r="M48" s="189">
        <v>24</v>
      </c>
      <c r="N48" s="116">
        <v>9</v>
      </c>
      <c r="Q48" s="123" t="str">
        <f t="shared" si="0"/>
        <v>34 鉄道又は軌道新設事業</v>
      </c>
    </row>
    <row r="49" spans="2:19" ht="13.5">
      <c r="C49" s="601" t="s">
        <v>153</v>
      </c>
      <c r="D49" s="602"/>
      <c r="E49" s="602"/>
      <c r="F49" s="603"/>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601" t="s">
        <v>154</v>
      </c>
      <c r="D50" s="602"/>
      <c r="E50" s="602"/>
      <c r="F50" s="603"/>
      <c r="G50" s="115" t="s">
        <v>260</v>
      </c>
      <c r="H50" s="187" t="s">
        <v>260</v>
      </c>
      <c r="I50" s="188">
        <v>22</v>
      </c>
      <c r="J50" s="187">
        <v>15</v>
      </c>
      <c r="K50" s="188">
        <v>23</v>
      </c>
      <c r="L50" s="187">
        <v>15</v>
      </c>
      <c r="M50" s="189">
        <v>23</v>
      </c>
      <c r="N50" s="116">
        <v>12</v>
      </c>
      <c r="Q50" s="123" t="str">
        <f t="shared" si="0"/>
        <v>38 既設建築物設備工事業</v>
      </c>
    </row>
    <row r="51" spans="2:19" ht="13.5">
      <c r="C51" s="601" t="s">
        <v>155</v>
      </c>
      <c r="D51" s="602"/>
      <c r="E51" s="602"/>
      <c r="F51" s="603"/>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601" t="s">
        <v>156</v>
      </c>
      <c r="D52" s="602"/>
      <c r="E52" s="602"/>
      <c r="F52" s="603"/>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604" t="s">
        <v>157</v>
      </c>
      <c r="D53" s="605"/>
      <c r="E53" s="605"/>
      <c r="F53" s="606"/>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600" t="s">
        <v>72</v>
      </c>
      <c r="D67" s="264"/>
      <c r="E67" s="264"/>
      <c r="F67" s="264"/>
      <c r="G67" s="264"/>
      <c r="H67" s="264"/>
      <c r="I67" s="264"/>
      <c r="J67" s="265"/>
    </row>
    <row r="68" spans="2:10" ht="11.25" customHeight="1">
      <c r="C68" s="634" t="str">
        <f>$C$14&amp;CHAR(10)&amp;"以前のもの"&amp;CHAR(10)&amp;"(計算に使用しない)"</f>
        <v>平成19年3月31日
以前のもの
(計算に使用しない)</v>
      </c>
      <c r="D68" s="635"/>
      <c r="E68" s="640" t="str">
        <f>$E$14&amp;CHAR(10)&amp;"以前のもの"</f>
        <v>平成27年3月31日
以前のもの</v>
      </c>
      <c r="F68" s="640"/>
      <c r="G68" s="640" t="str">
        <f>$G$14&amp;CHAR(10)&amp;"以前のもの"</f>
        <v>平成30年3月31日
以前のもの</v>
      </c>
      <c r="H68" s="640"/>
      <c r="I68" s="640" t="str">
        <f>$I$14&amp;CHAR(10)&amp;"以降のもの"</f>
        <v>平成30年4月1日
以降のもの</v>
      </c>
      <c r="J68" s="643"/>
    </row>
    <row r="69" spans="2:10">
      <c r="C69" s="636"/>
      <c r="D69" s="637"/>
      <c r="E69" s="641"/>
      <c r="F69" s="641"/>
      <c r="G69" s="641"/>
      <c r="H69" s="641"/>
      <c r="I69" s="641"/>
      <c r="J69" s="644"/>
    </row>
    <row r="70" spans="2:10">
      <c r="C70" s="636"/>
      <c r="D70" s="637"/>
      <c r="E70" s="641"/>
      <c r="F70" s="641"/>
      <c r="G70" s="641"/>
      <c r="H70" s="641"/>
      <c r="I70" s="641"/>
      <c r="J70" s="644"/>
    </row>
    <row r="71" spans="2:10">
      <c r="C71" s="638"/>
      <c r="D71" s="639"/>
      <c r="E71" s="642"/>
      <c r="F71" s="642"/>
      <c r="G71" s="642"/>
      <c r="H71" s="642"/>
      <c r="I71" s="642"/>
      <c r="J71" s="645"/>
    </row>
    <row r="72" spans="2:10" ht="12" thickBot="1">
      <c r="C72" s="646" t="s">
        <v>177</v>
      </c>
      <c r="D72" s="647"/>
      <c r="E72" s="648">
        <v>0.6</v>
      </c>
      <c r="F72" s="649"/>
      <c r="G72" s="648">
        <v>0.6</v>
      </c>
      <c r="H72" s="649"/>
      <c r="I72" s="648">
        <v>0.6</v>
      </c>
      <c r="J72" s="650"/>
    </row>
    <row r="73" spans="2:10">
      <c r="C73" s="85" t="s">
        <v>181</v>
      </c>
    </row>
    <row r="76" spans="2:10">
      <c r="B76" s="85" t="s">
        <v>229</v>
      </c>
    </row>
    <row r="77" spans="2:10">
      <c r="C77" s="85" t="s">
        <v>236</v>
      </c>
      <c r="D77" s="2"/>
      <c r="E77" s="2"/>
      <c r="F77" s="2"/>
      <c r="G77" s="2"/>
      <c r="H77" s="2"/>
      <c r="I77" s="2"/>
    </row>
    <row r="78" spans="2:10">
      <c r="C78" s="579" t="str">
        <f>"工事開始日が"&amp;CHAR(10)&amp;$C$84&amp;CHAR(10)&amp;"以前のもの"</f>
        <v>工事開始日が
平成25年9月30日
以前のもの</v>
      </c>
      <c r="D78" s="580"/>
      <c r="E78" s="579" t="str">
        <f>"工事開始日が"&amp;CHAR(10)&amp;$E$84&amp;"～"&amp;$G$84&amp;CHAR(10)&amp;"までのもの"</f>
        <v>工事開始日が
平成25年10月1日～平成27年3月31日
までのもの</v>
      </c>
      <c r="F78" s="585"/>
      <c r="G78" s="585"/>
      <c r="H78" s="580"/>
      <c r="I78" s="579" t="str">
        <f>"工事開始日が"&amp;CHAR(10)&amp;$I$84&amp;CHAR(10)&amp;"以降のもの"</f>
        <v>工事開始日が
平成27年4月1日
以降のもの</v>
      </c>
      <c r="J78" s="580"/>
    </row>
    <row r="79" spans="2:10">
      <c r="C79" s="581"/>
      <c r="D79" s="582"/>
      <c r="E79" s="581"/>
      <c r="F79" s="586"/>
      <c r="G79" s="586"/>
      <c r="H79" s="582"/>
      <c r="I79" s="581"/>
      <c r="J79" s="582"/>
    </row>
    <row r="80" spans="2:10">
      <c r="C80" s="583"/>
      <c r="D80" s="584"/>
      <c r="E80" s="583"/>
      <c r="F80" s="587"/>
      <c r="G80" s="587"/>
      <c r="H80" s="584"/>
      <c r="I80" s="583"/>
      <c r="J80" s="584"/>
    </row>
    <row r="81" spans="3:10">
      <c r="C81" s="588" t="s">
        <v>232</v>
      </c>
      <c r="D81" s="589"/>
      <c r="E81" s="588" t="s">
        <v>233</v>
      </c>
      <c r="F81" s="590"/>
      <c r="G81" s="590"/>
      <c r="H81" s="589"/>
      <c r="I81" s="588" t="s">
        <v>232</v>
      </c>
      <c r="J81" s="589"/>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75" t="str">
        <f>TEXT(DATE(LEFT(C83,4),1,1),"ggge年")&amp;D83</f>
        <v>平成25年9月30日</v>
      </c>
      <c r="D84" s="576"/>
      <c r="E84" s="575" t="str">
        <f>TEXT(DATE(LEFT(E83,4),1,1),"ggge年")&amp;F83</f>
        <v>平成25年10月1日</v>
      </c>
      <c r="F84" s="576"/>
      <c r="G84" s="575" t="str">
        <f>TEXT(DATE(LEFT(G83,4),1,1),"ggge年")&amp;H83</f>
        <v>平成27年3月31日</v>
      </c>
      <c r="H84" s="576"/>
      <c r="I84" s="575" t="str">
        <f>TEXT(DATE(LEFT(I83,4),1,1),"ggge年")&amp;J83</f>
        <v>平成27年4月1日</v>
      </c>
      <c r="J84" s="576"/>
    </row>
    <row r="85" spans="3:10">
      <c r="C85" s="577">
        <f>DATEVALUE(C84)</f>
        <v>41547</v>
      </c>
      <c r="D85" s="578"/>
      <c r="E85" s="577">
        <f>DATEVALUE(E84)</f>
        <v>41548</v>
      </c>
      <c r="F85" s="578"/>
      <c r="G85" s="577">
        <f>DATEVALUE(G84)</f>
        <v>42094</v>
      </c>
      <c r="H85" s="578"/>
      <c r="I85" s="577">
        <f>DATEVALUE(I84)</f>
        <v>42095</v>
      </c>
      <c r="J85" s="578"/>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報告書（事業主控）に入力してください</vt:lpstr>
      <vt:lpstr>報告書（提出用）</vt:lpstr>
      <vt:lpstr>保険料計算シート</vt:lpstr>
      <vt:lpstr>設定シート</vt:lpstr>
      <vt:lpstr>保険料計算シート!Print_Area</vt:lpstr>
      <vt:lpstr>'報告書（事業主控）に入力してください'!Print_Area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arai03</cp:lastModifiedBy>
  <cp:lastPrinted>2021-11-10T07:50:16Z</cp:lastPrinted>
  <dcterms:created xsi:type="dcterms:W3CDTF">2007-02-15T04:02:24Z</dcterms:created>
  <dcterms:modified xsi:type="dcterms:W3CDTF">2023-03-22T02:55:44Z</dcterms:modified>
</cp:coreProperties>
</file>